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Sheet1" sheetId="1" r:id="rId1"/>
    <sheet name="Sheet1 (2)" sheetId="2" r:id="rId2"/>
    <sheet name="Sheet2" sheetId="3" r:id="rId3"/>
    <sheet name="利息" sheetId="4" r:id="rId4"/>
  </sheets>
  <definedNames>
    <definedName name="_xlnm._FilterDatabase" localSheetId="3" hidden="1">利息!$A$3:$K$19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<sst xmlns="http://schemas.openxmlformats.org/spreadsheetml/2006/main" count="144" uniqueCount="62">
  <si>
    <t>拉萨高新区（柳梧新区）债券情况统计表</t>
  </si>
  <si>
    <t>序号</t>
  </si>
  <si>
    <t>项目名称</t>
  </si>
  <si>
    <t>项目总投资（万元）</t>
  </si>
  <si>
    <t>已申请到位债券金额（万元）</t>
  </si>
  <si>
    <t>债券性质</t>
  </si>
  <si>
    <t>期限（年）</t>
  </si>
  <si>
    <t>年利率（%）</t>
  </si>
  <si>
    <t>到期时间</t>
  </si>
  <si>
    <t>债券分担主体</t>
  </si>
  <si>
    <t>截止目前还款情况</t>
  </si>
  <si>
    <t>备注</t>
  </si>
  <si>
    <t>利息（万元）</t>
  </si>
  <si>
    <t>本金（万元）</t>
  </si>
  <si>
    <t>壮大康乐居委会集体经济</t>
  </si>
  <si>
    <t>一般债券</t>
  </si>
  <si>
    <t>柳梧新区邦嘎隧道项目</t>
  </si>
  <si>
    <t>专项债券</t>
  </si>
  <si>
    <t>拉萨高新控股集团有限公司</t>
  </si>
  <si>
    <t>拉萨市柳梧新区北组团地下管网改造工程项目</t>
  </si>
  <si>
    <t>柳梧新区污水处理厂及配套主管道（一期）</t>
  </si>
  <si>
    <t>拉萨高新市政（集团）有限公司</t>
  </si>
  <si>
    <t>已支出完毕</t>
  </si>
  <si>
    <t>拉萨高新区标准化厂房（二期）项目</t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</si>
  <si>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</si>
  <si>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项目名称</t>
    </r>
  </si>
  <si>
    <r>
      <rPr>
        <sz val="11"/>
        <color theme="1"/>
        <rFont val="方正仿宋_GBK"/>
        <charset val="134"/>
      </rPr>
      <t>已申请到位债券金额（万元）</t>
    </r>
  </si>
  <si>
    <r>
      <rPr>
        <sz val="11"/>
        <color theme="1"/>
        <rFont val="方正仿宋_GBK"/>
        <charset val="134"/>
      </rPr>
      <t>债券性质</t>
    </r>
  </si>
  <si>
    <r>
      <rPr>
        <sz val="11"/>
        <color theme="1"/>
        <rFont val="方正仿宋_GBK"/>
        <charset val="134"/>
      </rPr>
      <t>期限（年）</t>
    </r>
  </si>
  <si>
    <r>
      <rPr>
        <sz val="11"/>
        <color theme="1"/>
        <rFont val="方正仿宋_GBK"/>
        <charset val="134"/>
      </rPr>
      <t>年利率（</t>
    </r>
    <r>
      <rPr>
        <sz val="11"/>
        <color theme="1"/>
        <rFont val="Times New Roman"/>
        <charset val="134"/>
      </rPr>
      <t>%</t>
    </r>
    <r>
      <rPr>
        <sz val="11"/>
        <color theme="1"/>
        <rFont val="方正仿宋_GBK"/>
        <charset val="134"/>
      </rPr>
      <t>）</t>
    </r>
  </si>
  <si>
    <r>
      <rPr>
        <sz val="11"/>
        <color theme="1"/>
        <rFont val="方正仿宋_GBK"/>
        <charset val="134"/>
      </rPr>
      <t>到期时间</t>
    </r>
  </si>
  <si>
    <r>
      <rPr>
        <sz val="11"/>
        <color theme="1"/>
        <rFont val="方正仿宋_GBK"/>
        <charset val="134"/>
      </rPr>
      <t>付息频次</t>
    </r>
  </si>
  <si>
    <r>
      <rPr>
        <sz val="11"/>
        <color theme="1"/>
        <rFont val="方正仿宋_GBK"/>
        <charset val="134"/>
      </rPr>
      <t>付息时间</t>
    </r>
  </si>
  <si>
    <t>每年利息及利息兑付费</t>
  </si>
  <si>
    <r>
      <rPr>
        <sz val="11"/>
        <color theme="1"/>
        <rFont val="方正仿宋_GBK"/>
        <charset val="134"/>
      </rPr>
      <t>备注</t>
    </r>
  </si>
  <si>
    <r>
      <rPr>
        <sz val="11"/>
        <color theme="1"/>
        <rFont val="方正仿宋_GBK"/>
        <charset val="134"/>
      </rPr>
      <t>柳梧新区邦嘎隧道项目</t>
    </r>
  </si>
  <si>
    <r>
      <rPr>
        <sz val="11"/>
        <color theme="1"/>
        <rFont val="方正仿宋_GBK"/>
        <charset val="134"/>
      </rPr>
      <t>专项债券</t>
    </r>
  </si>
  <si>
    <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次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</si>
  <si>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日、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</si>
  <si>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拉萨市柳梧新区北组团地下管网改造工程项目</t>
    </r>
  </si>
  <si>
    <r>
      <rPr>
        <sz val="11"/>
        <color theme="1"/>
        <rFont val="方正仿宋_GBK"/>
        <charset val="134"/>
      </rPr>
      <t>一般债券</t>
    </r>
  </si>
  <si>
    <r>
      <t>12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次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</si>
  <si>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</si>
  <si>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日、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</si>
  <si>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柳梧新区污水处理厂及配套主管道（一期）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</si>
  <si>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K"/>
        <charset val="134"/>
      </rPr>
      <t>日、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</si>
  <si>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拉萨高新区标准化厂房（二期）项目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</si>
  <si>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日、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</si>
  <si>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高新大桥</t>
    </r>
  </si>
  <si>
    <r>
      <t>2035</t>
    </r>
    <r>
      <rPr>
        <sz val="11"/>
        <color theme="1"/>
        <rFont val="方正仿宋_GBK"/>
        <charset val="134"/>
      </rPr>
      <t>年</t>
    </r>
  </si>
  <si>
    <r>
      <t>每年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日、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</si>
  <si>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柳梧新区中组团消防救援站项目</t>
    </r>
  </si>
  <si>
    <r>
      <rPr>
        <sz val="11"/>
        <color theme="1"/>
        <rFont val="方正仿宋_GBK"/>
        <charset val="134"/>
      </rPr>
      <t>柳梧大桥南桥头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匝道建设项目</t>
    </r>
  </si>
  <si>
    <r>
      <rPr>
        <sz val="11"/>
        <color theme="1"/>
        <rFont val="方正仿宋_GBK"/>
        <charset val="134"/>
      </rPr>
      <t>热玛岗街道察古组河道治理项目</t>
    </r>
  </si>
  <si>
    <r>
      <rPr>
        <sz val="12"/>
        <rFont val="方正仿宋_GBK"/>
        <charset val="134"/>
      </rPr>
      <t>拉萨高新区道路绿化提升工程</t>
    </r>
  </si>
  <si>
    <r>
      <rPr>
        <sz val="11"/>
        <color theme="1"/>
        <rFont val="方正仿宋_GBK"/>
        <charset val="134"/>
      </rPr>
      <t>每年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日和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</si>
  <si>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27</t>
    </r>
    <r>
      <rPr>
        <sz val="12"/>
        <rFont val="方正仿宋_GBK"/>
        <charset val="134"/>
      </rPr>
      <t>日和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27</t>
    </r>
    <r>
      <rPr>
        <sz val="12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</si>
  <si>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日和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日</t>
    </r>
  </si>
  <si>
    <r>
      <rPr>
        <sz val="12"/>
        <rFont val="方正仿宋_GBK"/>
        <charset val="134"/>
      </rPr>
      <t>拉萨高新区（柳梧新区）市政一体化处置中心建设项目</t>
    </r>
  </si>
  <si>
    <r>
      <rPr>
        <sz val="11"/>
        <color theme="1"/>
        <rFont val="方正仿宋_GBK"/>
        <charset val="134"/>
      </rPr>
      <t>每年</t>
    </r>
    <r>
      <rPr>
        <sz val="11"/>
        <color theme="1"/>
        <rFont val="Times New Roman"/>
        <charset val="134"/>
      </rPr>
      <t>6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日和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</t>
    </r>
  </si>
  <si>
    <r>
      <rPr>
        <sz val="12"/>
        <rFont val="方正仿宋_GBK"/>
        <charset val="134"/>
      </rPr>
      <t>柳梧新区第二小学建设项目用地西侧</t>
    </r>
    <r>
      <rPr>
        <sz val="12"/>
        <rFont val="Times New Roman"/>
        <charset val="134"/>
      </rPr>
      <t>110kV</t>
    </r>
    <r>
      <rPr>
        <sz val="12"/>
        <rFont val="方正仿宋_GBK"/>
        <charset val="134"/>
      </rPr>
      <t>柳金线</t>
    </r>
    <r>
      <rPr>
        <sz val="12"/>
        <rFont val="Times New Roman"/>
        <charset val="134"/>
      </rPr>
      <t>N1-N2</t>
    </r>
    <r>
      <rPr>
        <sz val="12"/>
        <rFont val="方正仿宋_GBK"/>
        <charset val="134"/>
      </rPr>
      <t>架空下地迁改项目</t>
    </r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</si>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</sst>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J7" sqref="J7"/>
    </sheetView>
  </sheetViews>
  <sheetFormatPr defaultColWidth="9" defaultRowHeight="13.5" outlineLevelRow="7"/>
  <cols>
    <col min="2" max="2" width="26.875" customWidth="1"/>
    <col min="3" max="3" width="10.75" customWidth="1"/>
    <col min="4" max="4" width="14.375" customWidth="1"/>
    <col min="5" max="5" width="17.875" customWidth="1"/>
    <col min="6" max="6" width="15.5" customWidth="1"/>
    <col min="7" max="7" width="19.25" customWidth="1"/>
    <col min="8" max="8" width="16.125" customWidth="1"/>
    <col min="9" max="9" width="18" customWidth="1"/>
    <col min="10" max="10" width="13.75" style="27" customWidth="1"/>
    <col min="11" max="11" width="12.875" style="27" customWidth="1"/>
    <col min="12" max="12" width="13.5" customWidth="1"/>
  </cols>
  <sheetData>
    <row r="1" ht="5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28" t="s">
        <v>1</v>
      </c>
      <c r="B2" s="28" t="s">
        <v>2</v>
      </c>
      <c r="C2" s="29" t="s">
        <v>3</v>
      </c>
      <c r="D2" s="29" t="s">
        <v>4</v>
      </c>
      <c r="E2" s="28" t="s">
        <v>5</v>
      </c>
      <c r="F2" s="28" t="s">
        <v>6</v>
      </c>
      <c r="G2" s="30" t="s">
        <v>7</v>
      </c>
      <c r="H2" s="28" t="s">
        <v>8</v>
      </c>
      <c r="I2" s="28" t="s">
        <v>9</v>
      </c>
      <c r="J2" s="28" t="s">
        <v>10</v>
      </c>
      <c r="K2" s="28"/>
      <c r="L2" s="30" t="s">
        <v>11</v>
      </c>
    </row>
    <row r="3" ht="35" customHeight="1" spans="1:12">
      <c r="A3" s="28"/>
      <c r="B3" s="28"/>
      <c r="C3" s="29"/>
      <c r="D3" s="29"/>
      <c r="E3" s="28"/>
      <c r="F3" s="28"/>
      <c r="G3" s="31"/>
      <c r="H3" s="28"/>
      <c r="I3" s="28"/>
      <c r="J3" s="28" t="s">
        <v>12</v>
      </c>
      <c r="K3" s="28" t="s">
        <v>13</v>
      </c>
      <c r="L3" s="31"/>
    </row>
    <row r="4" ht="35" customHeight="1" spans="1:12">
      <c r="A4" s="28">
        <v>1</v>
      </c>
      <c r="B4" s="28" t="s">
        <v>14</v>
      </c>
      <c r="C4" s="32">
        <v>246</v>
      </c>
      <c r="D4" s="32">
        <v>246</v>
      </c>
      <c r="E4" s="28" t="s">
        <v>15</v>
      </c>
      <c r="F4" s="28">
        <v>5</v>
      </c>
      <c r="G4" s="35">
        <v>0.0321</v>
      </c>
      <c r="H4" s="36">
        <v>45536</v>
      </c>
      <c r="I4" s="28"/>
      <c r="J4" s="37">
        <v>39.48</v>
      </c>
      <c r="K4" s="37">
        <v>246</v>
      </c>
      <c r="L4" s="40"/>
    </row>
    <row r="5" ht="35" customHeight="1" spans="1:12">
      <c r="A5" s="28">
        <v>2</v>
      </c>
      <c r="B5" s="29" t="s">
        <v>16</v>
      </c>
      <c r="C5" s="29">
        <v>110169.95</v>
      </c>
      <c r="D5" s="32">
        <v>30000</v>
      </c>
      <c r="E5" s="29" t="s">
        <v>17</v>
      </c>
      <c r="F5" s="29">
        <v>10</v>
      </c>
      <c r="G5" s="33">
        <v>0.0322</v>
      </c>
      <c r="H5" s="34">
        <v>47707</v>
      </c>
      <c r="I5" s="29" t="s">
        <v>18</v>
      </c>
      <c r="J5" s="32">
        <v>3864.19</v>
      </c>
      <c r="K5" s="32">
        <v>0</v>
      </c>
      <c r="L5" s="29"/>
    </row>
    <row r="6" ht="35" customHeight="1" spans="1:12">
      <c r="A6" s="30">
        <v>3</v>
      </c>
      <c r="B6" s="38" t="s">
        <v>19</v>
      </c>
      <c r="C6" s="38">
        <v>55981.84</v>
      </c>
      <c r="D6" s="32">
        <v>10000</v>
      </c>
      <c r="E6" s="29" t="s">
        <v>15</v>
      </c>
      <c r="F6" s="29">
        <v>3</v>
      </c>
      <c r="G6" s="33">
        <v>0.0271</v>
      </c>
      <c r="H6" s="34">
        <v>45843</v>
      </c>
      <c r="I6" s="29"/>
      <c r="J6" s="32">
        <v>542.03</v>
      </c>
      <c r="K6" s="32">
        <v>0</v>
      </c>
      <c r="L6" s="29"/>
    </row>
    <row r="7" ht="35" customHeight="1" spans="1:12">
      <c r="A7" s="31"/>
      <c r="B7" s="39"/>
      <c r="C7" s="39"/>
      <c r="D7" s="32">
        <v>20000</v>
      </c>
      <c r="E7" s="29" t="s">
        <v>15</v>
      </c>
      <c r="F7" s="29">
        <v>10</v>
      </c>
      <c r="G7" s="33">
        <v>0.0306</v>
      </c>
      <c r="H7" s="34">
        <v>48395</v>
      </c>
      <c r="I7" s="29"/>
      <c r="J7" s="32">
        <v>1530.08</v>
      </c>
      <c r="K7" s="32">
        <v>0</v>
      </c>
      <c r="L7" s="29"/>
    </row>
    <row r="8" ht="35" customHeight="1" spans="1:12">
      <c r="A8" s="28">
        <v>4</v>
      </c>
      <c r="B8" s="29" t="s">
        <v>20</v>
      </c>
      <c r="C8" s="29">
        <v>32022.2</v>
      </c>
      <c r="D8" s="32">
        <v>15000</v>
      </c>
      <c r="E8" s="29" t="s">
        <v>17</v>
      </c>
      <c r="F8" s="29">
        <v>10</v>
      </c>
      <c r="G8" s="33">
        <v>0.03</v>
      </c>
      <c r="H8" s="34">
        <v>48575</v>
      </c>
      <c r="I8" s="29" t="s">
        <v>21</v>
      </c>
      <c r="J8" s="32">
        <v>900.05</v>
      </c>
      <c r="K8" s="32">
        <v>0</v>
      </c>
      <c r="L8" s="29"/>
    </row>
  </sheetData>
  <mergeCells count="15">
    <mergeCell ref="A1:L1"/>
    <mergeCell ref="J2:K2"/>
    <mergeCell ref="A2:A3"/>
    <mergeCell ref="A6:A7"/>
    <mergeCell ref="B2:B3"/>
    <mergeCell ref="B6:B7"/>
    <mergeCell ref="C2:C3"/>
    <mergeCell ref="C6:C7"/>
    <mergeCell ref="D2:D3"/>
    <mergeCell ref="E2:E3"/>
    <mergeCell ref="F2:F3"/>
    <mergeCell ref="G2:G3"/>
    <mergeCell ref="H2:H3"/>
    <mergeCell ref="I2:I3"/>
    <mergeCell ref="L2:L3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L4" sqref="L4"/>
    </sheetView>
  </sheetViews>
  <sheetFormatPr defaultColWidth="9" defaultRowHeight="13.5" outlineLevelRow="5"/>
  <cols>
    <col min="2" max="2" width="26.875" customWidth="1"/>
    <col min="3" max="3" width="10.75" customWidth="1"/>
    <col min="4" max="4" width="14.375" customWidth="1"/>
    <col min="5" max="5" width="17.875" customWidth="1"/>
    <col min="6" max="6" width="15.5" customWidth="1"/>
    <col min="7" max="7" width="19.25" customWidth="1"/>
    <col min="8" max="8" width="16.125" customWidth="1"/>
    <col min="9" max="9" width="18" customWidth="1"/>
    <col min="10" max="10" width="13.75" style="27" customWidth="1"/>
    <col min="11" max="11" width="12.875" style="27" customWidth="1"/>
    <col min="12" max="12" width="13.5" customWidth="1"/>
  </cols>
  <sheetData>
    <row r="1" ht="5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28" t="s">
        <v>1</v>
      </c>
      <c r="B2" s="28" t="s">
        <v>2</v>
      </c>
      <c r="C2" s="29" t="s">
        <v>3</v>
      </c>
      <c r="D2" s="29" t="s">
        <v>4</v>
      </c>
      <c r="E2" s="28" t="s">
        <v>5</v>
      </c>
      <c r="F2" s="28" t="s">
        <v>6</v>
      </c>
      <c r="G2" s="30" t="s">
        <v>7</v>
      </c>
      <c r="H2" s="28" t="s">
        <v>8</v>
      </c>
      <c r="I2" s="28" t="s">
        <v>9</v>
      </c>
      <c r="J2" s="28" t="s">
        <v>10</v>
      </c>
      <c r="K2" s="28"/>
      <c r="L2" s="30" t="s">
        <v>11</v>
      </c>
    </row>
    <row r="3" ht="35" customHeight="1" spans="1:12">
      <c r="A3" s="28"/>
      <c r="B3" s="28"/>
      <c r="C3" s="29"/>
      <c r="D3" s="29"/>
      <c r="E3" s="28"/>
      <c r="F3" s="28"/>
      <c r="G3" s="31"/>
      <c r="H3" s="28"/>
      <c r="I3" s="28"/>
      <c r="J3" s="28" t="s">
        <v>12</v>
      </c>
      <c r="K3" s="28" t="s">
        <v>13</v>
      </c>
      <c r="L3" s="31"/>
    </row>
    <row r="4" ht="35" customHeight="1" spans="1:12">
      <c r="A4" s="28">
        <v>1</v>
      </c>
      <c r="B4" s="28" t="s">
        <v>14</v>
      </c>
      <c r="C4" s="32">
        <v>246</v>
      </c>
      <c r="D4" s="32">
        <v>246</v>
      </c>
      <c r="E4" s="28" t="s">
        <v>15</v>
      </c>
      <c r="F4" s="28">
        <v>5</v>
      </c>
      <c r="G4" s="35">
        <v>0.0321</v>
      </c>
      <c r="H4" s="36">
        <v>45536</v>
      </c>
      <c r="I4" s="28"/>
      <c r="J4" s="37">
        <v>39.48</v>
      </c>
      <c r="K4" s="37">
        <v>246</v>
      </c>
      <c r="L4" s="28" t="s">
        <v>22</v>
      </c>
    </row>
    <row r="5" ht="35" customHeight="1" spans="1:12">
      <c r="A5" s="30">
        <v>3</v>
      </c>
      <c r="B5" s="38" t="s">
        <v>19</v>
      </c>
      <c r="C5" s="38">
        <v>55981.84</v>
      </c>
      <c r="D5" s="32">
        <v>10000</v>
      </c>
      <c r="E5" s="29" t="s">
        <v>15</v>
      </c>
      <c r="F5" s="29">
        <v>3</v>
      </c>
      <c r="G5" s="33">
        <v>0.0271</v>
      </c>
      <c r="H5" s="34">
        <v>45843</v>
      </c>
      <c r="I5" s="29"/>
      <c r="J5" s="32">
        <v>542.03</v>
      </c>
      <c r="K5" s="32">
        <v>0</v>
      </c>
      <c r="L5" s="28" t="s">
        <v>22</v>
      </c>
    </row>
    <row r="6" ht="35" customHeight="1" spans="1:12">
      <c r="A6" s="31"/>
      <c r="B6" s="39"/>
      <c r="C6" s="39"/>
      <c r="D6" s="32">
        <v>20000</v>
      </c>
      <c r="E6" s="29" t="s">
        <v>15</v>
      </c>
      <c r="F6" s="29">
        <v>10</v>
      </c>
      <c r="G6" s="33">
        <v>0.0306</v>
      </c>
      <c r="H6" s="34">
        <v>48395</v>
      </c>
      <c r="I6" s="29"/>
      <c r="J6" s="32">
        <v>1530.08</v>
      </c>
      <c r="K6" s="32">
        <v>0</v>
      </c>
      <c r="L6" s="28" t="s">
        <v>22</v>
      </c>
    </row>
  </sheetData>
  <mergeCells count="15">
    <mergeCell ref="A1:L1"/>
    <mergeCell ref="J2:K2"/>
    <mergeCell ref="A2:A3"/>
    <mergeCell ref="A5:A6"/>
    <mergeCell ref="B2:B3"/>
    <mergeCell ref="B5:B6"/>
    <mergeCell ref="C2:C3"/>
    <mergeCell ref="C5:C6"/>
    <mergeCell ref="D2:D3"/>
    <mergeCell ref="E2:E3"/>
    <mergeCell ref="F2:F3"/>
    <mergeCell ref="G2:G3"/>
    <mergeCell ref="H2:H3"/>
    <mergeCell ref="I2:I3"/>
    <mergeCell ref="L2:L3"/>
  </mergeCells>
  <pageMargins left="0.75" right="0.75" top="1" bottom="1" header="0.5" footer="0.5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E12" sqref="E12"/>
    </sheetView>
  </sheetViews>
  <sheetFormatPr defaultColWidth="9" defaultRowHeight="13.5" outlineLevelRow="5"/>
  <cols>
    <col min="2" max="2" width="31.625" customWidth="1"/>
    <col min="3" max="3" width="10.75" customWidth="1"/>
    <col min="4" max="4" width="14.375" customWidth="1"/>
    <col min="5" max="5" width="17.875" customWidth="1"/>
    <col min="6" max="6" width="15.5" customWidth="1"/>
    <col min="7" max="7" width="19.25" customWidth="1"/>
    <col min="8" max="8" width="16.125" customWidth="1"/>
    <col min="9" max="9" width="18" customWidth="1"/>
    <col min="10" max="10" width="13.75" style="27" customWidth="1"/>
    <col min="11" max="11" width="12.875" style="27" customWidth="1"/>
    <col min="12" max="12" width="13.5" customWidth="1"/>
  </cols>
  <sheetData>
    <row r="1" ht="5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28" t="s">
        <v>1</v>
      </c>
      <c r="B2" s="28" t="s">
        <v>2</v>
      </c>
      <c r="C2" s="29" t="s">
        <v>3</v>
      </c>
      <c r="D2" s="29" t="s">
        <v>4</v>
      </c>
      <c r="E2" s="28" t="s">
        <v>5</v>
      </c>
      <c r="F2" s="28" t="s">
        <v>6</v>
      </c>
      <c r="G2" s="30" t="s">
        <v>7</v>
      </c>
      <c r="H2" s="28" t="s">
        <v>8</v>
      </c>
      <c r="I2" s="28" t="s">
        <v>9</v>
      </c>
      <c r="J2" s="28" t="s">
        <v>10</v>
      </c>
      <c r="K2" s="28"/>
      <c r="L2" s="30" t="s">
        <v>11</v>
      </c>
    </row>
    <row r="3" ht="35" customHeight="1" spans="1:12">
      <c r="A3" s="28"/>
      <c r="B3" s="28"/>
      <c r="C3" s="29"/>
      <c r="D3" s="29"/>
      <c r="E3" s="28"/>
      <c r="F3" s="28"/>
      <c r="G3" s="31"/>
      <c r="H3" s="28"/>
      <c r="I3" s="28"/>
      <c r="J3" s="28" t="s">
        <v>12</v>
      </c>
      <c r="K3" s="28" t="s">
        <v>13</v>
      </c>
      <c r="L3" s="31"/>
    </row>
    <row r="4" ht="35" customHeight="1" spans="1:12">
      <c r="A4" s="28">
        <v>1</v>
      </c>
      <c r="B4" s="29" t="s">
        <v>16</v>
      </c>
      <c r="C4" s="29">
        <v>110169.95</v>
      </c>
      <c r="D4" s="32">
        <v>30000</v>
      </c>
      <c r="E4" s="29" t="s">
        <v>17</v>
      </c>
      <c r="F4" s="29">
        <v>10</v>
      </c>
      <c r="G4" s="33">
        <v>0.0322</v>
      </c>
      <c r="H4" s="34">
        <v>47707</v>
      </c>
      <c r="I4" s="29" t="s">
        <v>18</v>
      </c>
      <c r="J4" s="32">
        <v>3864.19</v>
      </c>
      <c r="K4" s="32">
        <v>0</v>
      </c>
      <c r="L4" s="28" t="s">
        <v>22</v>
      </c>
    </row>
    <row r="5" ht="35" customHeight="1" spans="1:12">
      <c r="A5" s="28">
        <v>2</v>
      </c>
      <c r="B5" s="29" t="s">
        <v>20</v>
      </c>
      <c r="C5" s="29">
        <v>32022.2</v>
      </c>
      <c r="D5" s="32">
        <v>15000</v>
      </c>
      <c r="E5" s="29" t="s">
        <v>17</v>
      </c>
      <c r="F5" s="29">
        <v>10</v>
      </c>
      <c r="G5" s="33">
        <v>0.03</v>
      </c>
      <c r="H5" s="34">
        <v>48575</v>
      </c>
      <c r="I5" s="29" t="s">
        <v>21</v>
      </c>
      <c r="J5" s="32">
        <v>900.05</v>
      </c>
      <c r="K5" s="32">
        <v>0</v>
      </c>
      <c r="L5" s="28" t="s">
        <v>22</v>
      </c>
    </row>
    <row r="6" ht="35" customHeight="1" spans="1:12">
      <c r="A6" s="28">
        <v>3</v>
      </c>
      <c r="B6" s="29" t="s">
        <v>23</v>
      </c>
      <c r="C6" s="29">
        <v>49937.05</v>
      </c>
      <c r="D6" s="32">
        <v>19000</v>
      </c>
      <c r="E6" s="29" t="s">
        <v>17</v>
      </c>
      <c r="F6" s="29">
        <v>20</v>
      </c>
      <c r="G6" s="33">
        <v>0.021</v>
      </c>
      <c r="H6" s="34">
        <v>53053</v>
      </c>
      <c r="I6" s="29"/>
      <c r="J6" s="32"/>
      <c r="K6" s="32"/>
      <c r="L6" s="29"/>
    </row>
  </sheetData>
  <mergeCells count="12">
    <mergeCell ref="A1:L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pageMargins left="0.75" right="0.75" top="1" bottom="1" header="0.5" footer="0.5"/>
  <pageSetup paperSize="9" scale="6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F6" sqref="F6"/>
    </sheetView>
  </sheetViews>
  <sheetFormatPr defaultColWidth="9" defaultRowHeight="13.5"/>
  <cols>
    <col min="2" max="2" width="30.5" customWidth="1"/>
    <col min="3" max="3" width="14.375" customWidth="1"/>
    <col min="4" max="4" width="17.875" customWidth="1"/>
    <col min="5" max="5" width="15.5" customWidth="1"/>
    <col min="6" max="6" width="19.25" customWidth="1"/>
    <col min="7" max="8" width="16.125" customWidth="1"/>
    <col min="9" max="9" width="23.25" customWidth="1"/>
    <col min="10" max="10" width="22.875" style="1" customWidth="1"/>
    <col min="11" max="11" width="13.5" customWidth="1"/>
  </cols>
  <sheetData>
    <row r="1" ht="5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</row>
    <row r="2" ht="35" customHeight="1" spans="1:11">
      <c r="A2" s="4" t="s">
        <v>24</v>
      </c>
      <c r="B2" s="4" t="s">
        <v>25</v>
      </c>
      <c r="C2" s="5" t="s">
        <v>26</v>
      </c>
      <c r="D2" s="4" t="s">
        <v>27</v>
      </c>
      <c r="E2" s="4" t="s">
        <v>28</v>
      </c>
      <c r="F2" s="6" t="s">
        <v>29</v>
      </c>
      <c r="G2" s="4" t="s">
        <v>30</v>
      </c>
      <c r="H2" s="6" t="s">
        <v>31</v>
      </c>
      <c r="I2" s="6" t="s">
        <v>32</v>
      </c>
      <c r="J2" s="7" t="s">
        <v>33</v>
      </c>
      <c r="K2" s="6" t="s">
        <v>34</v>
      </c>
    </row>
    <row r="3" ht="35" customHeight="1" spans="1:11">
      <c r="A3" s="8"/>
      <c r="B3" s="8"/>
      <c r="C3" s="9"/>
      <c r="D3" s="8"/>
      <c r="E3" s="8"/>
      <c r="F3" s="10"/>
      <c r="G3" s="8"/>
      <c r="H3" s="10"/>
      <c r="I3" s="10"/>
      <c r="J3" s="11"/>
      <c r="K3" s="10"/>
    </row>
    <row r="4" ht="35" customHeight="1" spans="1:11">
      <c r="A4" s="8">
        <v>1</v>
      </c>
      <c r="B4" s="5" t="s">
        <v>35</v>
      </c>
      <c r="C4" s="12">
        <v>30000</v>
      </c>
      <c r="D4" s="5" t="s">
        <v>36</v>
      </c>
      <c r="E4" s="9">
        <v>10</v>
      </c>
      <c r="F4" s="13">
        <v>0.0322</v>
      </c>
      <c r="G4" s="14">
        <v>47707</v>
      </c>
      <c r="H4" s="15" t="s">
        <v>37</v>
      </c>
      <c r="I4" s="15" t="s">
        <v>38</v>
      </c>
      <c r="J4" s="12">
        <v>9660483</v>
      </c>
      <c r="K4" s="9"/>
    </row>
    <row r="5" ht="35" customHeight="1" spans="1:11">
      <c r="A5" s="8">
        <v>2</v>
      </c>
      <c r="B5" s="5" t="s">
        <v>39</v>
      </c>
      <c r="C5" s="12">
        <v>10000</v>
      </c>
      <c r="D5" s="5" t="s">
        <v>40</v>
      </c>
      <c r="E5" s="9">
        <v>3</v>
      </c>
      <c r="F5" s="13">
        <v>0.0271</v>
      </c>
      <c r="G5" s="14">
        <v>45843</v>
      </c>
      <c r="H5" s="15" t="s">
        <v>41</v>
      </c>
      <c r="I5" s="15" t="s">
        <v>42</v>
      </c>
      <c r="J5" s="12">
        <v>2710135.5</v>
      </c>
      <c r="K5" s="9"/>
    </row>
    <row r="6" ht="35" customHeight="1" spans="1:11">
      <c r="A6" s="8"/>
      <c r="B6" s="9"/>
      <c r="C6" s="12">
        <v>20000</v>
      </c>
      <c r="D6" s="5" t="s">
        <v>40</v>
      </c>
      <c r="E6" s="9">
        <v>10</v>
      </c>
      <c r="F6" s="13">
        <v>0.0306</v>
      </c>
      <c r="G6" s="14">
        <v>48395</v>
      </c>
      <c r="H6" s="15" t="s">
        <v>37</v>
      </c>
      <c r="I6" s="15" t="s">
        <v>43</v>
      </c>
      <c r="J6" s="12">
        <v>6120306</v>
      </c>
      <c r="K6" s="9"/>
    </row>
    <row r="7" ht="35" customHeight="1" spans="1:11">
      <c r="A7" s="8">
        <v>3</v>
      </c>
      <c r="B7" s="5" t="s">
        <v>44</v>
      </c>
      <c r="C7" s="12">
        <v>15000</v>
      </c>
      <c r="D7" s="5" t="s">
        <v>36</v>
      </c>
      <c r="E7" s="9">
        <v>10</v>
      </c>
      <c r="F7" s="13">
        <v>0.03</v>
      </c>
      <c r="G7" s="14">
        <v>48575</v>
      </c>
      <c r="H7" s="15" t="s">
        <v>37</v>
      </c>
      <c r="I7" s="15" t="s">
        <v>45</v>
      </c>
      <c r="J7" s="12">
        <v>4500225</v>
      </c>
      <c r="K7" s="9"/>
    </row>
    <row r="8" customFormat="1" ht="35" customHeight="1" spans="1:11">
      <c r="A8" s="8">
        <v>4</v>
      </c>
      <c r="B8" s="5" t="s">
        <v>46</v>
      </c>
      <c r="C8" s="12">
        <v>19000</v>
      </c>
      <c r="D8" s="5" t="s">
        <v>36</v>
      </c>
      <c r="E8" s="9">
        <v>20</v>
      </c>
      <c r="F8" s="13">
        <v>0.021</v>
      </c>
      <c r="G8" s="14">
        <v>53053</v>
      </c>
      <c r="H8" s="15" t="s">
        <v>37</v>
      </c>
      <c r="I8" s="15" t="s">
        <v>47</v>
      </c>
      <c r="J8" s="12">
        <v>3990199.5</v>
      </c>
      <c r="K8" s="9"/>
    </row>
    <row r="9" customFormat="1" ht="35" customHeight="1" spans="1:11">
      <c r="A9" s="8">
        <v>5</v>
      </c>
      <c r="B9" s="5" t="s">
        <v>48</v>
      </c>
      <c r="C9" s="12">
        <v>17500</v>
      </c>
      <c r="D9" s="5" t="s">
        <v>40</v>
      </c>
      <c r="E9" s="9">
        <v>10</v>
      </c>
      <c r="F9" s="13">
        <v>0.0175</v>
      </c>
      <c r="G9" s="15" t="s">
        <v>49</v>
      </c>
      <c r="H9" s="15" t="s">
        <v>37</v>
      </c>
      <c r="I9" s="16" t="s">
        <v>50</v>
      </c>
      <c r="J9" s="12">
        <v>3062653.13</v>
      </c>
      <c r="K9" s="9"/>
    </row>
    <row r="10" customFormat="1" ht="35" customHeight="1" spans="1:11">
      <c r="A10" s="8">
        <v>6</v>
      </c>
      <c r="B10" s="5" t="s">
        <v>51</v>
      </c>
      <c r="C10" s="12">
        <v>1200</v>
      </c>
      <c r="D10" s="5" t="s">
        <v>40</v>
      </c>
      <c r="E10" s="9">
        <v>10</v>
      </c>
      <c r="F10" s="13">
        <v>0.0175</v>
      </c>
      <c r="G10" s="15" t="s">
        <v>49</v>
      </c>
      <c r="H10" s="15" t="s">
        <v>37</v>
      </c>
      <c r="I10" s="16" t="s">
        <v>50</v>
      </c>
      <c r="J10" s="12">
        <v>210010.5</v>
      </c>
      <c r="K10" s="9"/>
    </row>
    <row r="11" customFormat="1" ht="35" customHeight="1" spans="1:11">
      <c r="A11" s="8">
        <v>7</v>
      </c>
      <c r="B11" s="5" t="s">
        <v>52</v>
      </c>
      <c r="C11" s="12">
        <v>1900</v>
      </c>
      <c r="D11" s="5" t="s">
        <v>40</v>
      </c>
      <c r="E11" s="9">
        <v>10</v>
      </c>
      <c r="F11" s="13">
        <v>0.0175</v>
      </c>
      <c r="G11" s="15" t="s">
        <v>49</v>
      </c>
      <c r="H11" s="15" t="s">
        <v>37</v>
      </c>
      <c r="I11" s="16" t="s">
        <v>50</v>
      </c>
      <c r="J11" s="12">
        <v>332516.63</v>
      </c>
      <c r="K11" s="9"/>
    </row>
    <row r="12" customFormat="1" ht="35" customHeight="1" spans="1:11">
      <c r="A12" s="8">
        <v>8</v>
      </c>
      <c r="B12" s="5" t="s">
        <v>53</v>
      </c>
      <c r="C12" s="12">
        <v>1500</v>
      </c>
      <c r="D12" s="5" t="s">
        <v>40</v>
      </c>
      <c r="E12" s="9">
        <v>10</v>
      </c>
      <c r="F12" s="13">
        <v>0.0175</v>
      </c>
      <c r="G12" s="15" t="s">
        <v>49</v>
      </c>
      <c r="H12" s="15" t="s">
        <v>37</v>
      </c>
      <c r="I12" s="16" t="s">
        <v>50</v>
      </c>
      <c r="J12" s="12">
        <v>262513.13</v>
      </c>
      <c r="K12" s="9"/>
    </row>
    <row r="13" ht="38" customHeight="1" spans="1:11">
      <c r="A13" s="17">
        <v>9</v>
      </c>
      <c r="B13" s="18" t="s">
        <v>54</v>
      </c>
      <c r="C13" s="19">
        <v>2635.72</v>
      </c>
      <c r="D13" s="5" t="s">
        <v>40</v>
      </c>
      <c r="E13" s="8"/>
      <c r="F13" s="20">
        <v>0.0381</v>
      </c>
      <c r="G13" s="21">
        <v>46649</v>
      </c>
      <c r="H13" s="15" t="s">
        <v>37</v>
      </c>
      <c r="I13" s="15" t="s">
        <v>55</v>
      </c>
      <c r="J13" s="19">
        <v>1004259.53</v>
      </c>
      <c r="K13" s="8"/>
    </row>
    <row r="14" ht="35" customHeight="1" spans="1:11">
      <c r="A14" s="17">
        <v>8</v>
      </c>
      <c r="B14" s="18"/>
      <c r="C14" s="19">
        <v>110.35</v>
      </c>
      <c r="D14" s="5" t="s">
        <v>40</v>
      </c>
      <c r="E14" s="8"/>
      <c r="F14" s="20">
        <v>0.0222</v>
      </c>
      <c r="G14" s="21">
        <v>49183</v>
      </c>
      <c r="H14" s="15" t="s">
        <v>37</v>
      </c>
      <c r="I14" s="15" t="s">
        <v>56</v>
      </c>
      <c r="J14" s="19">
        <v>24498.92</v>
      </c>
      <c r="K14" s="8"/>
    </row>
    <row r="15" ht="31" customHeight="1" spans="1:11">
      <c r="A15" s="17"/>
      <c r="B15" s="18"/>
      <c r="C15" s="19">
        <v>13.93</v>
      </c>
      <c r="D15" s="5" t="s">
        <v>40</v>
      </c>
      <c r="E15" s="8"/>
      <c r="F15" s="20">
        <v>0.0322</v>
      </c>
      <c r="G15" s="21">
        <v>47708</v>
      </c>
      <c r="H15" s="15" t="s">
        <v>37</v>
      </c>
      <c r="I15" s="15" t="s">
        <v>57</v>
      </c>
      <c r="J15" s="19">
        <v>4485.68</v>
      </c>
      <c r="K15" s="8"/>
    </row>
    <row r="16" ht="30" customHeight="1" spans="1:11">
      <c r="A16" s="8">
        <v>10</v>
      </c>
      <c r="B16" s="18" t="s">
        <v>58</v>
      </c>
      <c r="C16" s="19">
        <v>308.04</v>
      </c>
      <c r="D16" s="5" t="s">
        <v>40</v>
      </c>
      <c r="E16" s="8"/>
      <c r="F16" s="20">
        <v>0.0322</v>
      </c>
      <c r="G16" s="21">
        <v>47708</v>
      </c>
      <c r="H16" s="15" t="s">
        <v>37</v>
      </c>
      <c r="I16" s="15" t="s">
        <v>57</v>
      </c>
      <c r="J16" s="8">
        <v>99193.84</v>
      </c>
      <c r="K16" s="8"/>
    </row>
    <row r="17" ht="30" customHeight="1" spans="1:11">
      <c r="A17" s="8"/>
      <c r="B17" s="18"/>
      <c r="C17" s="19">
        <v>1051.96</v>
      </c>
      <c r="D17" s="5" t="s">
        <v>40</v>
      </c>
      <c r="E17" s="8"/>
      <c r="F17" s="20">
        <v>0.0306</v>
      </c>
      <c r="G17" s="21">
        <v>48395</v>
      </c>
      <c r="H17" s="15" t="s">
        <v>37</v>
      </c>
      <c r="I17" s="15" t="s">
        <v>59</v>
      </c>
      <c r="J17" s="8">
        <v>321915.85</v>
      </c>
      <c r="K17" s="8"/>
    </row>
    <row r="18" ht="47.25" spans="1:11">
      <c r="A18" s="8">
        <v>11</v>
      </c>
      <c r="B18" s="18" t="s">
        <v>60</v>
      </c>
      <c r="C18" s="8">
        <v>700</v>
      </c>
      <c r="D18" s="5" t="s">
        <v>40</v>
      </c>
      <c r="E18" s="8"/>
      <c r="F18" s="13">
        <v>0.0306</v>
      </c>
      <c r="G18" s="21">
        <v>48395</v>
      </c>
      <c r="H18" s="15" t="s">
        <v>37</v>
      </c>
      <c r="I18" s="15" t="s">
        <v>59</v>
      </c>
      <c r="J18" s="8">
        <v>214210.71</v>
      </c>
      <c r="K18" s="8"/>
    </row>
    <row r="19" ht="32" customHeight="1" spans="1:11">
      <c r="A19" s="22" t="s">
        <v>61</v>
      </c>
      <c r="B19" s="23"/>
      <c r="C19" s="23"/>
      <c r="D19" s="23"/>
      <c r="E19" s="23"/>
      <c r="F19" s="23"/>
      <c r="G19" s="23"/>
      <c r="H19" s="23"/>
      <c r="I19" s="24"/>
      <c r="J19" s="25">
        <f>SUM(J4:J18)</f>
        <v>32517606.92</v>
      </c>
      <c r="K19" s="26"/>
    </row>
  </sheetData>
  <mergeCells count="19">
    <mergeCell ref="A1:K1"/>
    <mergeCell ref="A19:I19"/>
    <mergeCell ref="A2:A3"/>
    <mergeCell ref="A5:A6"/>
    <mergeCell ref="A13:A15"/>
    <mergeCell ref="A16:A17"/>
    <mergeCell ref="B2:B3"/>
    <mergeCell ref="B5:B6"/>
    <mergeCell ref="B13:B15"/>
    <mergeCell ref="B16:B17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利息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建设局</cp:lastModifiedBy>
  <dcterms:created xsi:type="dcterms:W3CDTF">2025-01-26T09:38:00Z</dcterms:created>
  <dcterms:modified xsi:type="dcterms:W3CDTF">2026-03-20T04:20:15Z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C29A50F5201A463B934D500CC92C770D_13</vt:lpwstr>
  </property>
</Properties>
</file>