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来源表1" sheetId="2" r:id="rId1"/>
    <sheet name="项目计划表2" sheetId="1" r:id="rId2"/>
    <sheet name="整合工作表3" sheetId="3" r:id="rId3"/>
    <sheet name="柳梧新区2023年脱贫县统筹整合资金项目资产后续管理统计表" sheetId="4" r:id="rId4"/>
    <sheet name="Sheet1" sheetId="5" r:id="rId5"/>
  </sheets>
  <calcPr calcId="144525"/>
</workbook>
</file>

<file path=xl/sharedStrings.xml><?xml version="1.0" encoding="utf-8"?>
<sst xmlns="http://schemas.openxmlformats.org/spreadsheetml/2006/main" count="243" uniqueCount="154">
  <si>
    <t>附件1：</t>
  </si>
  <si>
    <r>
      <rPr>
        <b/>
        <sz val="16"/>
        <color rgb="FF000000"/>
        <rFont val="方正小标宋简体"/>
        <charset val="134"/>
      </rPr>
      <t>西藏自治区</t>
    </r>
    <r>
      <rPr>
        <b/>
        <u/>
        <sz val="16"/>
        <color rgb="FF000000"/>
        <rFont val="方正小标宋简体"/>
        <charset val="134"/>
      </rPr>
      <t xml:space="preserve"> 拉萨</t>
    </r>
    <r>
      <rPr>
        <b/>
        <sz val="16"/>
        <color rgb="FF000000"/>
        <rFont val="方正小标宋简体"/>
        <charset val="134"/>
      </rPr>
      <t>市</t>
    </r>
    <r>
      <rPr>
        <b/>
        <u/>
        <sz val="16"/>
        <color rgb="FF000000"/>
        <rFont val="方正小标宋简体"/>
        <charset val="134"/>
      </rPr>
      <t xml:space="preserve"> 柳梧新区 </t>
    </r>
    <r>
      <rPr>
        <b/>
        <sz val="16"/>
        <color rgb="FF000000"/>
        <rFont val="方正小标宋简体"/>
        <charset val="134"/>
      </rPr>
      <t>（区）2023年统筹整合资金来源及支出表</t>
    </r>
  </si>
  <si>
    <t xml:space="preserve">填报单位（盖章）： 柳梧新区财政局、乡村振兴办          </t>
  </si>
  <si>
    <t>单位：万元</t>
  </si>
  <si>
    <t>序号</t>
  </si>
  <si>
    <t>财政资金名称</t>
  </si>
  <si>
    <t>2022年度资金（万元）</t>
  </si>
  <si>
    <t>2023年度资金（万元）</t>
  </si>
  <si>
    <t>备注</t>
  </si>
  <si>
    <t>总规模</t>
  </si>
  <si>
    <t>贫困县整合资金规模</t>
  </si>
  <si>
    <t>贫困县计划整合资金规模</t>
  </si>
  <si>
    <t>贫困县已整合资金规模</t>
  </si>
  <si>
    <t>栏次</t>
  </si>
  <si>
    <t>一</t>
  </si>
  <si>
    <t>中央财政资金小计</t>
  </si>
  <si>
    <t>财政专项衔接资金</t>
  </si>
  <si>
    <t>水利发展资金（农田水利设施建设、水土保持补助、江河湖库综合整治以及山洪灾害防治资金）</t>
  </si>
  <si>
    <t>农业生产发展资金（现代农业生产发展资金、农业技术推广与服务补助资金等）</t>
  </si>
  <si>
    <t>林业改革补助资金（含天保和森林管护补助）</t>
  </si>
  <si>
    <t>农业综合开发补助资金</t>
  </si>
  <si>
    <t>农村综合改革转移支付</t>
  </si>
  <si>
    <t>新增建设用地土地有偿使用费安排的高标准基本农田建设补助资金</t>
  </si>
  <si>
    <t>农村环境连片整治示范资金</t>
  </si>
  <si>
    <t>车辆购置税收入补助地方用于一般公路建设项目资金（支持农村公路部分）</t>
  </si>
  <si>
    <t>农村危房改造补助资金</t>
  </si>
  <si>
    <t>中央专项彩票公益金支持扶贫资金</t>
  </si>
  <si>
    <t>产粮大县奖励资金</t>
  </si>
  <si>
    <t>生猪（牛羊）调出大县奖励
资金（省级统筹部分）</t>
  </si>
  <si>
    <t>农业资源及生态保护补助资金
（含草奖补助）</t>
  </si>
  <si>
    <t>服务业发展专项资金（支持新农村现代流通服务网络工程部分）</t>
  </si>
  <si>
    <t>旅游发展基金</t>
  </si>
  <si>
    <t>中央财政预算内投资用于“三农”建设部分</t>
  </si>
  <si>
    <t>其中：退牧还草工程建设</t>
  </si>
  <si>
    <t>其中：人畜饮水安全巩固提高补助</t>
  </si>
  <si>
    <t>其中：中央预算内以工代赈资金</t>
  </si>
  <si>
    <t>其中：中央预算内兴边富民资金</t>
  </si>
  <si>
    <t>自治区财政资金小计</t>
  </si>
  <si>
    <t>水利发展资金（农田水利设施建设、水土保持补助资金）</t>
  </si>
  <si>
    <t>林业改革发展资金（含林业产业及防沙治沙）</t>
  </si>
  <si>
    <t>林业产业和木本油料生产扶持资金</t>
  </si>
  <si>
    <t>土地整治和高标准农田建设（含土地跨省交易收益）</t>
  </si>
  <si>
    <t>农牧民技能培训补助经费</t>
  </si>
  <si>
    <t>应用技术研究与开发（支持脱贫攻坚）</t>
  </si>
  <si>
    <t>其他农业生产发展</t>
  </si>
  <si>
    <t>旅游发展资金</t>
  </si>
  <si>
    <t>彩票公益金支持扶贫资金</t>
  </si>
  <si>
    <t>其他涉农资金（盘活资金）</t>
  </si>
  <si>
    <t>二</t>
  </si>
  <si>
    <t>地（市）级资金小计</t>
  </si>
  <si>
    <t>农牧业专项资金</t>
  </si>
  <si>
    <t>林业发展资金</t>
  </si>
  <si>
    <t>水利发展资金</t>
  </si>
  <si>
    <t xml:space="preserve"> </t>
  </si>
  <si>
    <t>技能及就业培训资金</t>
  </si>
  <si>
    <t>农业科技发展资金</t>
  </si>
  <si>
    <t>三</t>
  </si>
  <si>
    <t>县（区）级资金小计</t>
  </si>
  <si>
    <t>四</t>
  </si>
  <si>
    <t>四级合计</t>
  </si>
  <si>
    <t>其中用于建档立卡贫困村的资金规模</t>
  </si>
  <si>
    <t>其中用于建档立卡贫困人口的资金规模</t>
  </si>
  <si>
    <t>填表说明：</t>
  </si>
  <si>
    <t>1.省级须汇总本省所有试点县情况。</t>
  </si>
  <si>
    <t>2.四级合计中用于建档立卡贫困村的资金规模：是指用于贫困村的所有项目（含对农户直接帮扶项目）的资金规模。</t>
  </si>
  <si>
    <t>3.四级合计中用于建档立卡贫困人口的资金规模：是指用于试点县对建档立卡贫困人口直接帮扶项目的资金规模。</t>
  </si>
  <si>
    <t>4.用于建档立卡贫困村的资金和建档立卡贫困人口的资金因有重复统计部分，两者之和应大于四级合计。</t>
  </si>
  <si>
    <t>5.本表由地（市）财政会同扶贫部门填报，以县（区）为单位，地（市）汇总完成后，报送自治区财政厅农业处、自治区扶贫办扶贫处。</t>
  </si>
  <si>
    <t>附件2：</t>
  </si>
  <si>
    <t>西藏自治区拉萨市柳梧新区2023年脱贫攻坚整合资金投资计划明细表</t>
  </si>
  <si>
    <r>
      <rPr>
        <b/>
        <sz val="10"/>
        <color rgb="FF000000"/>
        <rFont val="宋体"/>
        <charset val="134"/>
      </rPr>
      <t>填报单位：</t>
    </r>
    <r>
      <rPr>
        <b/>
        <u/>
        <sz val="10"/>
        <color rgb="FF000000"/>
        <rFont val="宋体"/>
        <charset val="134"/>
      </rPr>
      <t xml:space="preserve">   柳梧新区</t>
    </r>
  </si>
  <si>
    <t>县（区)、乡（镇）名称</t>
  </si>
  <si>
    <t>项目名称</t>
  </si>
  <si>
    <r>
      <rPr>
        <b/>
        <sz val="10"/>
        <rFont val="宋体"/>
        <charset val="134"/>
      </rPr>
      <t>建设地点</t>
    </r>
    <r>
      <rPr>
        <sz val="10"/>
        <rFont val="宋体"/>
        <charset val="134"/>
      </rPr>
      <t>（所在乡村名）</t>
    </r>
  </si>
  <si>
    <t>项目建设内容</t>
  </si>
  <si>
    <t>项目主管部门</t>
  </si>
  <si>
    <t>项目责任人</t>
  </si>
  <si>
    <t>项目期限（月）</t>
  </si>
  <si>
    <t>财政资金来源及金额</t>
  </si>
  <si>
    <t>投资计划(万元)</t>
  </si>
  <si>
    <t>项目预计年均实现收益（万元）</t>
  </si>
  <si>
    <r>
      <rPr>
        <b/>
        <sz val="10"/>
        <rFont val="宋体"/>
        <charset val="134"/>
      </rPr>
      <t>项目受益群众户</t>
    </r>
    <r>
      <rPr>
        <sz val="10"/>
        <rFont val="宋体"/>
        <charset val="134"/>
      </rPr>
      <t>(户)</t>
    </r>
  </si>
  <si>
    <r>
      <rPr>
        <b/>
        <sz val="10"/>
        <rFont val="宋体"/>
        <charset val="134"/>
      </rPr>
      <t>项目受益总人口</t>
    </r>
    <r>
      <rPr>
        <sz val="10"/>
        <rFont val="宋体"/>
        <charset val="134"/>
      </rPr>
      <t>(人)</t>
    </r>
  </si>
  <si>
    <t>其中</t>
  </si>
  <si>
    <t>备注（还款主体）</t>
  </si>
  <si>
    <t>资金来源名称</t>
  </si>
  <si>
    <t>金额(万元)</t>
  </si>
  <si>
    <t>总投资</t>
  </si>
  <si>
    <t>中央财政资金</t>
  </si>
  <si>
    <t>自治区财政资金</t>
  </si>
  <si>
    <t>地（市）级资金</t>
  </si>
  <si>
    <t xml:space="preserve">县本级资金  </t>
  </si>
  <si>
    <t>援藏资金</t>
  </si>
  <si>
    <t xml:space="preserve">项目单位自筹（含贷款）   </t>
  </si>
  <si>
    <t>受益贫困户数</t>
  </si>
  <si>
    <t>受益贫困人口数</t>
  </si>
  <si>
    <t>其中：脱贫贫困人数</t>
  </si>
  <si>
    <t>行次</t>
  </si>
  <si>
    <t>合 计</t>
  </si>
  <si>
    <t>一、生产发展（含产业项目）类（柳梧新区）</t>
  </si>
  <si>
    <t>柳梧新区</t>
  </si>
  <si>
    <t>达东村乡村旅游林卡提升项目</t>
  </si>
  <si>
    <t>柳梧新区柳梧街道办</t>
  </si>
  <si>
    <t>采购普通帐篷90顶、帐篷桌子110张，帐篷椅子220个、藏式沙发75个、桌子55张、藏式桌游30套、窗帘500平米、林卡烧烤架100个、送餐车辆2辆皮卡车、林卡厨具3套、乡村酒店四件套150套，购置网红景点等，进一步增强达东村乡村林卡的娱乐性与互动性。</t>
  </si>
  <si>
    <t>柳梧新区乡村振兴办</t>
  </si>
  <si>
    <t>阿旺措姆</t>
  </si>
  <si>
    <t>2023年1月—2023年5月</t>
  </si>
  <si>
    <t>中央财政衔接资金</t>
  </si>
  <si>
    <t>50</t>
  </si>
  <si>
    <t>五、其他类</t>
  </si>
  <si>
    <t>2022年小额信贷贴息项目</t>
  </si>
  <si>
    <t>李宾</t>
  </si>
  <si>
    <t>2023年1月至2023年1月</t>
  </si>
  <si>
    <t>已拨付完毕</t>
  </si>
  <si>
    <t>附件3：</t>
  </si>
  <si>
    <t xml:space="preserve">  西藏自治区拉萨市柳梧新区2023年贫困县涉农资金整合工作示范县统计表</t>
  </si>
  <si>
    <r>
      <rPr>
        <sz val="11"/>
        <color rgb="FF333333"/>
        <rFont val="宋体"/>
        <charset val="134"/>
      </rPr>
      <t>填报地（市）：</t>
    </r>
    <r>
      <rPr>
        <u/>
        <sz val="11"/>
        <color rgb="FF333333"/>
        <rFont val="宋体"/>
        <charset val="134"/>
      </rPr>
      <t xml:space="preserve">   柳梧新区    </t>
    </r>
    <r>
      <rPr>
        <sz val="11"/>
        <color rgb="FF333333"/>
        <rFont val="宋体"/>
        <charset val="134"/>
      </rPr>
      <t xml:space="preserve">   财政局、乡村振兴办</t>
    </r>
  </si>
  <si>
    <t>填报时间：2023年1月13日</t>
  </si>
  <si>
    <t>示范县名</t>
  </si>
  <si>
    <t>基本情况</t>
  </si>
  <si>
    <t>贫困县涉农资金整合情况</t>
  </si>
  <si>
    <t>农村人口数（人）</t>
  </si>
  <si>
    <t>建档立卡贫困人口数（人）</t>
  </si>
  <si>
    <t>贫困村数</t>
  </si>
  <si>
    <t>贫困发生率（%）</t>
  </si>
  <si>
    <t>贫困县类别</t>
  </si>
  <si>
    <t>计划脱贫时间（年）</t>
  </si>
  <si>
    <t>出台本年度整合实施方案时间（年）</t>
  </si>
  <si>
    <t>出台资金管理办法时间（年）</t>
  </si>
  <si>
    <t>2022年中央和自治区财政资金规模</t>
  </si>
  <si>
    <t>2023年整合范围资金总规模（万元）</t>
  </si>
  <si>
    <t>2023年计划整合资金规模（万元）</t>
  </si>
  <si>
    <t>20223年已整合规模（万元）</t>
  </si>
  <si>
    <t>合计</t>
  </si>
  <si>
    <t>中央</t>
  </si>
  <si>
    <t>省级</t>
  </si>
  <si>
    <t>地市级</t>
  </si>
  <si>
    <t>县级</t>
  </si>
  <si>
    <t xml:space="preserve">   柳梧新区  </t>
  </si>
  <si>
    <t>0</t>
  </si>
  <si>
    <t>附件4</t>
  </si>
  <si>
    <t>柳梧新区2023年脱贫县统筹整合资金项目资产后续管理统计表</t>
  </si>
  <si>
    <t>项目资金总规模（万元）</t>
  </si>
  <si>
    <t>项目资产预估总规模（万元）</t>
  </si>
  <si>
    <t>项目所有权主体</t>
  </si>
  <si>
    <t>项目收益权主体</t>
  </si>
  <si>
    <t>项目经营权主体</t>
  </si>
  <si>
    <t>项目监督权主体</t>
  </si>
  <si>
    <t>项目处置权主体</t>
  </si>
  <si>
    <t>一、生产发展类（含产业基础设施配套类）</t>
  </si>
  <si>
    <t>柳梧新区达东村</t>
  </si>
  <si>
    <t>村集体</t>
  </si>
  <si>
    <t>柳梧新区管委会</t>
  </si>
  <si>
    <t>采购普通帐篷90顶、帐篷桌子110张，帐篷椅子220个、藏式沙发75个、桌子55张、藏式桌游30套、窗帘500平米、林卡烧烤架100个、送餐车辆2辆皮卡车、林卡厨具3套、乡村酒店四件套150套，购置网红景点等</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</si>
</sst>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_ "/>
    <numFmt numFmtId="178" formatCode="0.00_);[Red]\(0.00\)"/>
    <numFmt numFmtId="179" formatCode="0.00_ "/>
  </numFmts>
  <fonts count="67">
    <font>
      <sz val="11"/>
      <color indexed="8"/>
      <name val="宋体"/>
      <charset val="134"/>
    </font>
    <font>
      <sz val="12"/>
      <color indexed="63"/>
      <name val="仿宋"/>
      <charset val="134"/>
    </font>
    <font>
      <b/>
      <sz val="20"/>
      <name val="宋体"/>
      <charset val="134"/>
    </font>
    <font>
      <b/>
      <sz val="10"/>
      <color rgb="FF000000"/>
      <name val="宋体"/>
      <charset val="134"/>
    </font>
    <font>
      <b/>
      <sz val="10"/>
      <color indexed="8"/>
      <name val="宋体"/>
      <charset val="134"/>
    </font>
    <font>
      <b/>
      <sz val="10"/>
      <name val="宋体"/>
      <charset val="134"/>
    </font>
    <font>
      <b/>
      <sz val="10"/>
      <color indexed="8"/>
      <name val="宋体"/>
      <charset val="134"/>
      <scheme val="minor"/>
    </font>
    <font>
      <sz val="10"/>
      <color indexed="8"/>
      <name val="宋体"/>
      <charset val="134"/>
      <scheme val="minor"/>
    </font>
    <font>
      <sz val="10"/>
      <name val="宋体"/>
      <charset val="134"/>
      <scheme val="minor"/>
    </font>
    <font>
      <sz val="9"/>
      <name val="宋体"/>
      <charset val="134"/>
    </font>
    <font>
      <b/>
      <sz val="11"/>
      <color indexed="8"/>
      <name val="宋体"/>
      <charset val="134"/>
      <scheme val="minor"/>
    </font>
    <font>
      <sz val="8"/>
      <color indexed="8"/>
      <name val="宋体"/>
      <charset val="134"/>
      <scheme val="minor"/>
    </font>
    <font>
      <b/>
      <sz val="8"/>
      <color indexed="8"/>
      <name val="宋体"/>
      <charset val="134"/>
      <scheme val="minor"/>
    </font>
    <font>
      <b/>
      <sz val="11"/>
      <color theme="1"/>
      <name val="宋体"/>
      <charset val="134"/>
      <scheme val="minor"/>
    </font>
    <font>
      <sz val="11"/>
      <color theme="1"/>
      <name val="宋体"/>
      <charset val="134"/>
      <scheme val="minor"/>
    </font>
    <font>
      <sz val="18"/>
      <color theme="1"/>
      <name val="方正小标宋简体"/>
      <charset val="134"/>
    </font>
    <font>
      <b/>
      <sz val="11"/>
      <color theme="1"/>
      <name val="仿宋"/>
      <charset val="134"/>
    </font>
    <font>
      <sz val="12"/>
      <color theme="1"/>
      <name val="仿宋"/>
      <charset val="134"/>
    </font>
    <font>
      <sz val="11"/>
      <color theme="1"/>
      <name val="仿宋"/>
      <charset val="134"/>
    </font>
    <font>
      <sz val="11"/>
      <name val="仿宋"/>
      <charset val="134"/>
    </font>
    <font>
      <sz val="11"/>
      <name val="宋体"/>
      <charset val="134"/>
    </font>
    <font>
      <sz val="11"/>
      <color indexed="63"/>
      <name val="宋体"/>
      <charset val="134"/>
    </font>
    <font>
      <b/>
      <sz val="18"/>
      <color indexed="63"/>
      <name val="华文中宋"/>
      <charset val="134"/>
    </font>
    <font>
      <sz val="11"/>
      <color rgb="FF333333"/>
      <name val="宋体"/>
      <charset val="134"/>
    </font>
    <font>
      <sz val="10"/>
      <color indexed="63"/>
      <name val="楷体"/>
      <charset val="134"/>
    </font>
    <font>
      <sz val="10"/>
      <color indexed="63"/>
      <name val="仿宋"/>
      <charset val="134"/>
    </font>
    <font>
      <u/>
      <sz val="10"/>
      <color rgb="FF333333"/>
      <name val="仿宋"/>
      <charset val="134"/>
    </font>
    <font>
      <b/>
      <sz val="12"/>
      <color indexed="8"/>
      <name val="方正小标宋简体"/>
      <charset val="134"/>
    </font>
    <font>
      <b/>
      <sz val="10"/>
      <color indexed="8"/>
      <name val="仿宋_GB2312"/>
      <charset val="134"/>
    </font>
    <font>
      <sz val="12"/>
      <color indexed="8"/>
      <name val="方正小标宋简体"/>
      <charset val="134"/>
    </font>
    <font>
      <sz val="10"/>
      <name val="宋体"/>
      <charset val="134"/>
    </font>
    <font>
      <sz val="10"/>
      <color indexed="63"/>
      <name val="宋体"/>
      <charset val="134"/>
    </font>
    <font>
      <b/>
      <sz val="11"/>
      <color indexed="63"/>
      <name val="宋体"/>
      <charset val="134"/>
    </font>
    <font>
      <sz val="10"/>
      <color indexed="8"/>
      <name val="仿宋"/>
      <charset val="134"/>
    </font>
    <font>
      <b/>
      <sz val="16"/>
      <color rgb="FF000000"/>
      <name val="方正小标宋简体"/>
      <charset val="134"/>
    </font>
    <font>
      <b/>
      <sz val="16"/>
      <color indexed="8"/>
      <name val="方正小标宋简体"/>
      <charset val="134"/>
    </font>
    <font>
      <sz val="12"/>
      <color rgb="FF000000"/>
      <name val="仿宋"/>
      <charset val="134"/>
    </font>
    <font>
      <sz val="11"/>
      <color indexed="8"/>
      <name val="仿宋"/>
      <charset val="134"/>
    </font>
    <font>
      <sz val="10"/>
      <color indexed="8"/>
      <name val="仿宋_GB2312"/>
      <charset val="134"/>
    </font>
    <font>
      <sz val="12"/>
      <color indexed="63"/>
      <name val="宋体"/>
      <charset val="134"/>
    </font>
    <font>
      <sz val="12"/>
      <color indexed="8"/>
      <name val="宋体"/>
      <charset val="134"/>
    </font>
    <font>
      <sz val="8"/>
      <color indexed="63"/>
      <name val="宋体"/>
      <charset val="134"/>
    </font>
    <font>
      <sz val="10"/>
      <color indexed="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u/>
      <sz val="10"/>
      <color rgb="FF000000"/>
      <name val="宋体"/>
      <charset val="134"/>
    </font>
    <font>
      <u/>
      <sz val="11"/>
      <color rgb="FF333333"/>
      <name val="宋体"/>
      <charset val="134"/>
    </font>
    <font>
      <b/>
      <u/>
      <sz val="16"/>
      <color rgb="FF000000"/>
      <name val="方正小标宋简体"/>
      <charset val="134"/>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4" fillId="0" borderId="0" applyFont="0" applyFill="0" applyBorder="0" applyAlignment="0" applyProtection="0">
      <alignment vertical="center"/>
    </xf>
    <xf numFmtId="0" fontId="0" fillId="0" borderId="0" applyProtection="0">
      <alignment vertical="center"/>
    </xf>
    <xf numFmtId="0" fontId="43" fillId="0" borderId="0" applyProtection="0"/>
    <xf numFmtId="0" fontId="44" fillId="4" borderId="0" applyNumberFormat="0" applyBorder="0" applyAlignment="0" applyProtection="0">
      <alignment vertical="center"/>
    </xf>
    <xf numFmtId="0" fontId="45" fillId="5"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44" fillId="6" borderId="0" applyNumberFormat="0" applyBorder="0" applyAlignment="0" applyProtection="0">
      <alignment vertical="center"/>
    </xf>
    <xf numFmtId="0" fontId="46" fillId="7" borderId="0" applyNumberFormat="0" applyBorder="0" applyAlignment="0" applyProtection="0">
      <alignment vertical="center"/>
    </xf>
    <xf numFmtId="43" fontId="14" fillId="0" borderId="0" applyFont="0" applyFill="0" applyBorder="0" applyAlignment="0" applyProtection="0">
      <alignment vertical="center"/>
    </xf>
    <xf numFmtId="0" fontId="47" fillId="8" borderId="0" applyNumberFormat="0" applyBorder="0" applyAlignment="0" applyProtection="0">
      <alignment vertical="center"/>
    </xf>
    <xf numFmtId="0" fontId="48" fillId="0" borderId="0" applyNumberFormat="0" applyFill="0" applyBorder="0" applyAlignment="0" applyProtection="0">
      <alignment vertical="center"/>
    </xf>
    <xf numFmtId="9" fontId="14" fillId="0" borderId="0" applyFont="0" applyFill="0" applyBorder="0" applyAlignment="0" applyProtection="0">
      <alignment vertical="center"/>
    </xf>
    <xf numFmtId="0" fontId="49" fillId="0" borderId="0" applyNumberFormat="0" applyFill="0" applyBorder="0" applyAlignment="0" applyProtection="0">
      <alignment vertical="center"/>
    </xf>
    <xf numFmtId="0" fontId="14" fillId="9" borderId="17" applyNumberFormat="0" applyFont="0" applyAlignment="0" applyProtection="0">
      <alignment vertical="center"/>
    </xf>
    <xf numFmtId="0" fontId="47"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8" applyNumberFormat="0" applyFill="0" applyAlignment="0" applyProtection="0">
      <alignment vertical="center"/>
    </xf>
    <xf numFmtId="0" fontId="55" fillId="0" borderId="18" applyNumberFormat="0" applyFill="0" applyAlignment="0" applyProtection="0">
      <alignment vertical="center"/>
    </xf>
    <xf numFmtId="0" fontId="47" fillId="11" borderId="0" applyNumberFormat="0" applyBorder="0" applyAlignment="0" applyProtection="0">
      <alignment vertical="center"/>
    </xf>
    <xf numFmtId="0" fontId="50" fillId="0" borderId="19" applyNumberFormat="0" applyFill="0" applyAlignment="0" applyProtection="0">
      <alignment vertical="center"/>
    </xf>
    <xf numFmtId="0" fontId="47" fillId="12" borderId="0" applyNumberFormat="0" applyBorder="0" applyAlignment="0" applyProtection="0">
      <alignment vertical="center"/>
    </xf>
    <xf numFmtId="0" fontId="56" fillId="13" borderId="20" applyNumberFormat="0" applyAlignment="0" applyProtection="0">
      <alignment vertical="center"/>
    </xf>
    <xf numFmtId="0" fontId="57" fillId="13" borderId="16" applyNumberFormat="0" applyAlignment="0" applyProtection="0">
      <alignment vertical="center"/>
    </xf>
    <xf numFmtId="0" fontId="58" fillId="14" borderId="21" applyNumberFormat="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59" fillId="0" borderId="22" applyNumberFormat="0" applyFill="0" applyAlignment="0" applyProtection="0">
      <alignment vertical="center"/>
    </xf>
    <xf numFmtId="0" fontId="60" fillId="0" borderId="23" applyNumberFormat="0" applyFill="0" applyAlignment="0" applyProtection="0">
      <alignment vertical="center"/>
    </xf>
    <xf numFmtId="0" fontId="61" fillId="17" borderId="0" applyNumberFormat="0" applyBorder="0" applyAlignment="0" applyProtection="0">
      <alignment vertical="center"/>
    </xf>
    <xf numFmtId="0" fontId="62" fillId="18" borderId="0" applyNumberFormat="0" applyBorder="0" applyAlignment="0" applyProtection="0">
      <alignment vertical="center"/>
    </xf>
    <xf numFmtId="0" fontId="44" fillId="19" borderId="0" applyNumberFormat="0" applyBorder="0" applyAlignment="0" applyProtection="0">
      <alignment vertical="center"/>
    </xf>
    <xf numFmtId="0" fontId="47" fillId="20" borderId="0" applyNumberFormat="0" applyBorder="0" applyAlignment="0" applyProtection="0">
      <alignment vertical="center"/>
    </xf>
    <xf numFmtId="0" fontId="43" fillId="0" borderId="0"/>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44"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4" fillId="33" borderId="0" applyNumberFormat="0" applyBorder="0" applyAlignment="0" applyProtection="0">
      <alignment vertical="center"/>
    </xf>
    <xf numFmtId="0" fontId="63" fillId="0" borderId="0" applyProtection="0"/>
    <xf numFmtId="0" fontId="47"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cellStyleXfs>
  <cellXfs count="105">
    <xf numFmtId="0" fontId="0" fillId="0" borderId="0" xfId="0">
      <alignment vertical="center"/>
    </xf>
    <xf numFmtId="0" fontId="1" fillId="0" borderId="0" xfId="2" applyNumberFormat="1" applyFont="1" applyFill="1" applyBorder="1" applyAlignment="1">
      <alignment horizontal="left" vertical="center"/>
    </xf>
    <xf numFmtId="0" fontId="0" fillId="0" borderId="0" xfId="2" applyNumberFormat="1" applyFont="1" applyFill="1" applyBorder="1" applyAlignment="1">
      <alignment vertical="center"/>
    </xf>
    <xf numFmtId="0" fontId="0" fillId="0" borderId="0" xfId="2" applyNumberFormat="1" applyFont="1" applyFill="1" applyBorder="1" applyAlignment="1">
      <alignment vertical="center" wrapText="1"/>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5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2"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10" fillId="0" borderId="0" xfId="2" applyNumberFormat="1" applyFont="1" applyFill="1" applyBorder="1" applyAlignment="1">
      <alignment vertical="center"/>
    </xf>
    <xf numFmtId="0" fontId="10" fillId="0" borderId="0" xfId="2" applyNumberFormat="1" applyFont="1" applyFill="1" applyBorder="1" applyAlignment="1">
      <alignment vertical="center" wrapText="1"/>
    </xf>
    <xf numFmtId="0" fontId="0" fillId="2" borderId="0" xfId="2" applyNumberFormat="1" applyFont="1" applyFill="1" applyBorder="1" applyAlignment="1">
      <alignment vertical="center"/>
    </xf>
    <xf numFmtId="0" fontId="4"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8" fillId="2" borderId="1" xfId="51" applyNumberFormat="1" applyFont="1" applyFill="1" applyBorder="1" applyAlignment="1">
      <alignment horizontal="center" vertical="center" wrapText="1"/>
    </xf>
    <xf numFmtId="0" fontId="7" fillId="0" borderId="1" xfId="55"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7" fillId="0" borderId="1" xfId="2" applyNumberFormat="1" applyFont="1" applyFill="1" applyBorder="1" applyAlignment="1">
      <alignment vertical="center"/>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79" fontId="20" fillId="0" borderId="1" xfId="0" applyNumberFormat="1" applyFont="1" applyFill="1" applyBorder="1" applyAlignment="1">
      <alignment horizontal="center" vertical="center" wrapText="1" shrinkToFit="1"/>
    </xf>
    <xf numFmtId="0" fontId="18" fillId="0" borderId="1" xfId="37" applyFont="1" applyFill="1" applyBorder="1" applyAlignment="1">
      <alignment horizontal="center" vertical="center" wrapText="1"/>
    </xf>
    <xf numFmtId="0" fontId="21" fillId="0" borderId="0" xfId="0" applyFont="1" applyAlignment="1">
      <alignment horizontal="center" vertical="center" wrapText="1"/>
    </xf>
    <xf numFmtId="178" fontId="21" fillId="0" borderId="0" xfId="0" applyNumberFormat="1" applyFont="1" applyAlignment="1">
      <alignment horizontal="center" vertical="center" wrapText="1"/>
    </xf>
    <xf numFmtId="0" fontId="22" fillId="0" borderId="5" xfId="0" applyFont="1" applyBorder="1" applyAlignment="1">
      <alignment horizontal="center" vertical="center" wrapText="1"/>
    </xf>
    <xf numFmtId="0" fontId="23"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7" xfId="0" applyFont="1" applyBorder="1" applyAlignment="1">
      <alignment vertical="center" wrapText="1"/>
    </xf>
    <xf numFmtId="0" fontId="24" fillId="0" borderId="8"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178" fontId="24" fillId="0" borderId="8" xfId="0" applyNumberFormat="1" applyFont="1" applyBorder="1" applyAlignment="1">
      <alignment horizontal="center" vertical="center" wrapText="1"/>
    </xf>
    <xf numFmtId="178" fontId="24" fillId="0" borderId="9" xfId="0" applyNumberFormat="1" applyFont="1" applyBorder="1" applyAlignment="1">
      <alignment horizontal="center" vertical="center" wrapText="1"/>
    </xf>
    <xf numFmtId="0" fontId="24" fillId="0" borderId="10" xfId="0" applyFont="1" applyBorder="1" applyAlignment="1">
      <alignment horizontal="center" vertical="center" wrapText="1"/>
    </xf>
    <xf numFmtId="178" fontId="24" fillId="0" borderId="10"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26" fillId="0" borderId="11" xfId="0" applyFont="1" applyBorder="1" applyAlignment="1">
      <alignment horizontal="center" vertical="center" wrapText="1"/>
    </xf>
    <xf numFmtId="49" fontId="25"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178" fontId="21" fillId="0" borderId="11" xfId="0" applyNumberFormat="1" applyFont="1" applyBorder="1" applyAlignment="1">
      <alignment horizontal="center" vertical="center" wrapText="1"/>
    </xf>
    <xf numFmtId="0" fontId="21" fillId="0" borderId="8" xfId="0" applyFont="1" applyBorder="1" applyAlignment="1">
      <alignment horizontal="center" vertical="center" wrapText="1"/>
    </xf>
    <xf numFmtId="178" fontId="21" fillId="0" borderId="8" xfId="0" applyNumberFormat="1" applyFont="1" applyBorder="1" applyAlignment="1">
      <alignment horizontal="center" vertical="center" wrapText="1"/>
    </xf>
    <xf numFmtId="0" fontId="21" fillId="0" borderId="1" xfId="0" applyFont="1" applyBorder="1" applyAlignment="1">
      <alignment horizontal="center" vertical="center" wrapText="1"/>
    </xf>
    <xf numFmtId="178" fontId="21" fillId="0" borderId="1"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7" fillId="0" borderId="1" xfId="55" applyNumberFormat="1" applyFont="1" applyFill="1" applyBorder="1" applyAlignment="1">
      <alignment horizontal="center" vertical="center" wrapText="1"/>
    </xf>
    <xf numFmtId="0" fontId="28" fillId="0" borderId="1" xfId="55" applyNumberFormat="1" applyFont="1" applyFill="1" applyBorder="1" applyAlignment="1">
      <alignment horizontal="center" vertical="center" wrapText="1"/>
    </xf>
    <xf numFmtId="0" fontId="29" fillId="0" borderId="1" xfId="55" applyNumberFormat="1" applyFont="1" applyFill="1" applyBorder="1" applyAlignment="1">
      <alignment horizontal="right" vertical="center" wrapText="1"/>
    </xf>
    <xf numFmtId="0" fontId="21" fillId="0" borderId="13" xfId="0" applyFont="1" applyBorder="1" applyAlignment="1">
      <alignment horizontal="left" vertical="center" wrapText="1"/>
    </xf>
    <xf numFmtId="0" fontId="30" fillId="0" borderId="1" xfId="0" applyFont="1" applyFill="1" applyBorder="1" applyAlignment="1">
      <alignment horizontal="center" vertical="center" wrapText="1"/>
    </xf>
    <xf numFmtId="0" fontId="31" fillId="0" borderId="0" xfId="2" applyNumberFormat="1" applyFont="1" applyFill="1" applyBorder="1" applyAlignment="1">
      <alignment vertical="center"/>
    </xf>
    <xf numFmtId="0" fontId="27" fillId="0" borderId="0" xfId="55" applyNumberFormat="1" applyFont="1" applyFill="1" applyBorder="1" applyAlignment="1">
      <alignment horizontal="center" vertical="center" wrapText="1"/>
    </xf>
    <xf numFmtId="0" fontId="32" fillId="0" borderId="0" xfId="2" applyNumberFormat="1" applyFont="1" applyFill="1" applyBorder="1" applyAlignment="1">
      <alignment vertical="center"/>
    </xf>
    <xf numFmtId="0" fontId="33" fillId="0" borderId="0" xfId="2" applyNumberFormat="1" applyFont="1" applyFill="1" applyBorder="1" applyAlignment="1">
      <alignment vertical="center"/>
    </xf>
    <xf numFmtId="0" fontId="34" fillId="0" borderId="0" xfId="55" applyNumberFormat="1" applyFont="1" applyFill="1" applyBorder="1" applyAlignment="1">
      <alignment horizontal="center" vertical="center" wrapText="1"/>
    </xf>
    <xf numFmtId="0" fontId="35" fillId="0" borderId="0" xfId="55" applyNumberFormat="1" applyFont="1" applyFill="1" applyBorder="1" applyAlignment="1">
      <alignment horizontal="center" vertical="center" wrapText="1"/>
    </xf>
    <xf numFmtId="0" fontId="36" fillId="0" borderId="0" xfId="55" applyNumberFormat="1" applyFont="1" applyFill="1" applyAlignment="1">
      <alignment horizontal="left" vertical="center" wrapText="1"/>
    </xf>
    <xf numFmtId="0" fontId="37" fillId="0" borderId="0" xfId="55" applyNumberFormat="1" applyFont="1" applyFill="1" applyBorder="1" applyAlignment="1">
      <alignment horizontal="center" vertical="center" wrapText="1"/>
    </xf>
    <xf numFmtId="0" fontId="37" fillId="0" borderId="14" xfId="55" applyNumberFormat="1" applyFont="1" applyFill="1" applyBorder="1" applyAlignment="1">
      <alignment horizontal="center" vertical="center" wrapText="1"/>
    </xf>
    <xf numFmtId="0" fontId="38" fillId="0" borderId="1" xfId="55" applyNumberFormat="1" applyFont="1" applyFill="1" applyBorder="1" applyAlignment="1">
      <alignment horizontal="center" vertical="center" wrapText="1"/>
    </xf>
    <xf numFmtId="0" fontId="38" fillId="0" borderId="1" xfId="55" applyNumberFormat="1" applyFont="1" applyFill="1" applyBorder="1" applyAlignment="1">
      <alignment horizontal="center" vertical="center"/>
    </xf>
    <xf numFmtId="0" fontId="31" fillId="0" borderId="1" xfId="2" applyNumberFormat="1" applyFont="1" applyFill="1" applyBorder="1" applyAlignment="1">
      <alignment vertical="center"/>
    </xf>
    <xf numFmtId="0" fontId="38" fillId="0" borderId="1" xfId="55" applyNumberFormat="1" applyFont="1" applyFill="1" applyBorder="1" applyAlignment="1">
      <alignment horizontal="left" vertical="center" wrapText="1"/>
    </xf>
    <xf numFmtId="0" fontId="31" fillId="0" borderId="1" xfId="2" applyNumberFormat="1" applyFont="1" applyFill="1" applyBorder="1" applyAlignment="1">
      <alignment horizontal="center" vertical="center" wrapText="1"/>
    </xf>
    <xf numFmtId="0" fontId="38" fillId="0" borderId="1" xfId="55" applyNumberFormat="1" applyFont="1" applyFill="1" applyBorder="1" applyAlignment="1">
      <alignment horizontal="right" vertical="center" wrapText="1"/>
    </xf>
    <xf numFmtId="0" fontId="39" fillId="0" borderId="1" xfId="0" applyNumberFormat="1" applyFont="1" applyFill="1" applyBorder="1" applyAlignment="1">
      <alignment vertical="center"/>
    </xf>
    <xf numFmtId="0" fontId="31" fillId="0" borderId="1" xfId="2" applyNumberFormat="1" applyFont="1" applyFill="1" applyBorder="1" applyAlignment="1">
      <alignment horizontal="right" vertical="center"/>
    </xf>
    <xf numFmtId="0" fontId="40" fillId="0" borderId="1" xfId="0" applyNumberFormat="1" applyFont="1" applyFill="1" applyBorder="1" applyAlignment="1">
      <alignment vertical="center"/>
    </xf>
    <xf numFmtId="0" fontId="40" fillId="0" borderId="1" xfId="0" applyNumberFormat="1" applyFont="1" applyFill="1" applyBorder="1" applyAlignment="1">
      <alignment horizontal="center" vertical="center"/>
    </xf>
    <xf numFmtId="0" fontId="41" fillId="0" borderId="1" xfId="2" applyNumberFormat="1" applyFont="1" applyFill="1" applyBorder="1" applyAlignment="1">
      <alignment vertical="center" wrapText="1"/>
    </xf>
    <xf numFmtId="0" fontId="28" fillId="0" borderId="1" xfId="55" applyNumberFormat="1" applyFont="1" applyFill="1" applyBorder="1" applyAlignment="1">
      <alignment horizontal="right" vertical="center" wrapText="1"/>
    </xf>
    <xf numFmtId="0" fontId="4" fillId="0" borderId="1" xfId="55" applyNumberFormat="1" applyFont="1" applyFill="1" applyBorder="1" applyAlignment="1">
      <alignment horizontal="center" vertical="center" wrapText="1"/>
    </xf>
    <xf numFmtId="0" fontId="42" fillId="0" borderId="1" xfId="55" applyNumberFormat="1" applyFont="1" applyFill="1" applyBorder="1" applyAlignment="1">
      <alignment horizontal="right" vertical="center" wrapText="1"/>
    </xf>
    <xf numFmtId="0" fontId="31" fillId="0" borderId="15" xfId="2" applyNumberFormat="1" applyFont="1" applyFill="1" applyBorder="1" applyAlignment="1">
      <alignment vertical="center"/>
    </xf>
    <xf numFmtId="0" fontId="31" fillId="0" borderId="1" xfId="2" applyNumberFormat="1" applyFont="1" applyFill="1" applyBorder="1" applyAlignment="1">
      <alignment vertical="center" wrapText="1"/>
    </xf>
    <xf numFmtId="0" fontId="27" fillId="0" borderId="1" xfId="55" applyNumberFormat="1" applyFont="1" applyFill="1" applyBorder="1" applyAlignment="1">
      <alignment horizontal="right" vertical="center" wrapText="1"/>
    </xf>
    <xf numFmtId="0" fontId="42" fillId="0" borderId="1" xfId="55" applyNumberFormat="1" applyFont="1" applyFill="1" applyBorder="1" applyAlignment="1">
      <alignment horizontal="center" vertical="center" wrapText="1"/>
    </xf>
    <xf numFmtId="0" fontId="0" fillId="0" borderId="1" xfId="2" applyNumberFormat="1" applyFont="1" applyFill="1" applyBorder="1" applyAlignment="1">
      <alignment horizontal="right" vertical="center"/>
    </xf>
    <xf numFmtId="0" fontId="0" fillId="0" borderId="1" xfId="2" applyNumberFormat="1" applyFont="1" applyFill="1" applyBorder="1" applyAlignment="1">
      <alignment vertical="center"/>
    </xf>
    <xf numFmtId="0" fontId="33" fillId="0" borderId="0" xfId="2" applyNumberFormat="1" applyFont="1" applyFill="1" applyBorder="1" applyAlignment="1">
      <alignment horizontal="left" vertical="center"/>
    </xf>
    <xf numFmtId="0" fontId="33" fillId="0" borderId="0" xfId="2" applyNumberFormat="1" applyFont="1" applyFill="1" applyBorder="1" applyAlignment="1">
      <alignment horizontal="left" vertical="center" wrapText="1"/>
    </xf>
  </cellXfs>
  <cellStyles count="56">
    <cellStyle name="常规" xfId="0" builtinId="0"/>
    <cellStyle name="货币[0]" xfId="1" builtinId="7"/>
    <cellStyle name="常规_副本西藏自治区贫困县统筹整合使用财政涉农资金情况统计表（模版）参考表" xfId="2"/>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常规_项目投入明细_8" xfId="51"/>
    <cellStyle name="60% - 强调文字颜色 6" xfId="52" builtinId="52"/>
    <cellStyle name="常规_Sheet1" xfId="53"/>
    <cellStyle name="常规_Sheet1_2" xfId="54"/>
    <cellStyle name="常规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14</xdr:col>
      <xdr:colOff>571500</xdr:colOff>
      <xdr:row>4</xdr:row>
      <xdr:rowOff>161925</xdr:rowOff>
    </xdr:from>
    <xdr:to>
      <xdr:col>15</xdr:col>
      <xdr:colOff>0</xdr:colOff>
      <xdr:row>4</xdr:row>
      <xdr:rowOff>161925</xdr:rowOff>
    </xdr:to>
    <xdr:sp>
      <xdr:nvSpPr>
        <xdr:cNvPr id="31317" name="Line 1"/>
        <xdr:cNvSpPr>
          <a:spLocks noChangeShapeType="1"/>
        </xdr:cNvSpPr>
      </xdr:nvSpPr>
      <xdr:spPr>
        <a:xfrm>
          <a:off x="12191365" y="1628140"/>
          <a:ext cx="0" cy="0"/>
        </a:xfrm>
        <a:prstGeom prst="line">
          <a:avLst/>
        </a:prstGeom>
        <a:noFill/>
        <a:ln w="9525">
          <a:noFill/>
          <a:round/>
        </a:ln>
      </xdr:spPr>
    </xdr:sp>
    <xdr:clientData/>
  </xdr:twoCellAnchor>
  <xdr:twoCellAnchor>
    <xdr:from>
      <xdr:col>16</xdr:col>
      <xdr:colOff>228600</xdr:colOff>
      <xdr:row>4</xdr:row>
      <xdr:rowOff>161925</xdr:rowOff>
    </xdr:from>
    <xdr:to>
      <xdr:col>16</xdr:col>
      <xdr:colOff>228600</xdr:colOff>
      <xdr:row>4</xdr:row>
      <xdr:rowOff>161925</xdr:rowOff>
    </xdr:to>
    <xdr:sp>
      <xdr:nvSpPr>
        <xdr:cNvPr id="31318" name="Line 2"/>
        <xdr:cNvSpPr>
          <a:spLocks noChangeShapeType="1"/>
        </xdr:cNvSpPr>
      </xdr:nvSpPr>
      <xdr:spPr>
        <a:xfrm>
          <a:off x="13001625" y="1628140"/>
          <a:ext cx="0" cy="0"/>
        </a:xfrm>
        <a:prstGeom prst="line">
          <a:avLst/>
        </a:prstGeom>
        <a:noFill/>
        <a:ln w="9525">
          <a:noFill/>
          <a:round/>
        </a:ln>
      </xdr:spPr>
    </xdr:sp>
    <xdr:clientData/>
  </xdr:twoCellAnchor>
  <xdr:twoCellAnchor>
    <xdr:from>
      <xdr:col>14</xdr:col>
      <xdr:colOff>571500</xdr:colOff>
      <xdr:row>4</xdr:row>
      <xdr:rowOff>161925</xdr:rowOff>
    </xdr:from>
    <xdr:to>
      <xdr:col>15</xdr:col>
      <xdr:colOff>0</xdr:colOff>
      <xdr:row>4</xdr:row>
      <xdr:rowOff>161925</xdr:rowOff>
    </xdr:to>
    <xdr:sp>
      <xdr:nvSpPr>
        <xdr:cNvPr id="31319" name="Line 1"/>
        <xdr:cNvSpPr>
          <a:spLocks noChangeShapeType="1"/>
        </xdr:cNvSpPr>
      </xdr:nvSpPr>
      <xdr:spPr>
        <a:xfrm>
          <a:off x="12191365" y="1628140"/>
          <a:ext cx="0" cy="0"/>
        </a:xfrm>
        <a:prstGeom prst="line">
          <a:avLst/>
        </a:prstGeom>
        <a:noFill/>
        <a:ln w="9525">
          <a:noFill/>
          <a:round/>
        </a:ln>
      </xdr:spPr>
    </xdr:sp>
    <xdr:clientData/>
  </xdr:twoCellAnchor>
  <xdr:twoCellAnchor>
    <xdr:from>
      <xdr:col>16</xdr:col>
      <xdr:colOff>228600</xdr:colOff>
      <xdr:row>4</xdr:row>
      <xdr:rowOff>161925</xdr:rowOff>
    </xdr:from>
    <xdr:to>
      <xdr:col>16</xdr:col>
      <xdr:colOff>228600</xdr:colOff>
      <xdr:row>4</xdr:row>
      <xdr:rowOff>161925</xdr:rowOff>
    </xdr:to>
    <xdr:sp>
      <xdr:nvSpPr>
        <xdr:cNvPr id="31320" name="Line 2"/>
        <xdr:cNvSpPr>
          <a:spLocks noChangeShapeType="1"/>
        </xdr:cNvSpPr>
      </xdr:nvSpPr>
      <xdr:spPr>
        <a:xfrm>
          <a:off x="13001625" y="1628140"/>
          <a:ext cx="0" cy="0"/>
        </a:xfrm>
        <a:prstGeom prst="line">
          <a:avLst/>
        </a:prstGeom>
        <a:noFill/>
        <a:ln w="9525">
          <a:noFill/>
          <a:roun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13</xdr:col>
      <xdr:colOff>504825</xdr:colOff>
      <xdr:row>0</xdr:row>
      <xdr:rowOff>0</xdr:rowOff>
    </xdr:from>
    <xdr:to>
      <xdr:col>14</xdr:col>
      <xdr:colOff>0</xdr:colOff>
      <xdr:row>0</xdr:row>
      <xdr:rowOff>0</xdr:rowOff>
    </xdr:to>
    <xdr:sp>
      <xdr:nvSpPr>
        <xdr:cNvPr id="33261" name="Line 1"/>
        <xdr:cNvSpPr>
          <a:spLocks noChangeShapeType="1"/>
        </xdr:cNvSpPr>
      </xdr:nvSpPr>
      <xdr:spPr>
        <a:xfrm>
          <a:off x="7955915" y="0"/>
          <a:ext cx="635" cy="0"/>
        </a:xfrm>
        <a:prstGeom prst="line">
          <a:avLst/>
        </a:prstGeom>
        <a:noFill/>
        <a:ln w="9525">
          <a:noFill/>
          <a:round/>
        </a:ln>
      </xdr:spPr>
    </xdr:sp>
    <xdr:clientData/>
  </xdr:twoCellAnchor>
  <xdr:twoCellAnchor>
    <xdr:from>
      <xdr:col>16</xdr:col>
      <xdr:colOff>228600</xdr:colOff>
      <xdr:row>0</xdr:row>
      <xdr:rowOff>0</xdr:rowOff>
    </xdr:from>
    <xdr:to>
      <xdr:col>16</xdr:col>
      <xdr:colOff>228600</xdr:colOff>
      <xdr:row>0</xdr:row>
      <xdr:rowOff>0</xdr:rowOff>
    </xdr:to>
    <xdr:sp>
      <xdr:nvSpPr>
        <xdr:cNvPr id="33262" name="Line 2"/>
        <xdr:cNvSpPr>
          <a:spLocks noChangeShapeType="1"/>
        </xdr:cNvSpPr>
      </xdr:nvSpPr>
      <xdr:spPr>
        <a:xfrm>
          <a:off x="9395460" y="0"/>
          <a:ext cx="0" cy="0"/>
        </a:xfrm>
        <a:prstGeom prst="line">
          <a:avLst/>
        </a:prstGeom>
        <a:noFill/>
        <a:ln w="9525">
          <a:noFill/>
          <a:round/>
        </a:ln>
      </xdr:spPr>
    </xdr:sp>
    <xdr:clientData/>
  </xdr:twoCellAnchor>
  <xdr:twoCellAnchor>
    <xdr:from>
      <xdr:col>13</xdr:col>
      <xdr:colOff>504825</xdr:colOff>
      <xdr:row>0</xdr:row>
      <xdr:rowOff>0</xdr:rowOff>
    </xdr:from>
    <xdr:to>
      <xdr:col>14</xdr:col>
      <xdr:colOff>0</xdr:colOff>
      <xdr:row>0</xdr:row>
      <xdr:rowOff>0</xdr:rowOff>
    </xdr:to>
    <xdr:sp>
      <xdr:nvSpPr>
        <xdr:cNvPr id="33263" name="Line 1"/>
        <xdr:cNvSpPr>
          <a:spLocks noChangeShapeType="1"/>
        </xdr:cNvSpPr>
      </xdr:nvSpPr>
      <xdr:spPr>
        <a:xfrm>
          <a:off x="7955915" y="0"/>
          <a:ext cx="635" cy="0"/>
        </a:xfrm>
        <a:prstGeom prst="line">
          <a:avLst/>
        </a:prstGeom>
        <a:noFill/>
        <a:ln w="9525">
          <a:noFill/>
          <a:round/>
        </a:ln>
      </xdr:spPr>
    </xdr:sp>
    <xdr:clientData/>
  </xdr:twoCellAnchor>
  <xdr:twoCellAnchor>
    <xdr:from>
      <xdr:col>16</xdr:col>
      <xdr:colOff>228600</xdr:colOff>
      <xdr:row>0</xdr:row>
      <xdr:rowOff>0</xdr:rowOff>
    </xdr:from>
    <xdr:to>
      <xdr:col>16</xdr:col>
      <xdr:colOff>228600</xdr:colOff>
      <xdr:row>0</xdr:row>
      <xdr:rowOff>0</xdr:rowOff>
    </xdr:to>
    <xdr:sp>
      <xdr:nvSpPr>
        <xdr:cNvPr id="33264" name="Line 2"/>
        <xdr:cNvSpPr>
          <a:spLocks noChangeShapeType="1"/>
        </xdr:cNvSpPr>
      </xdr:nvSpPr>
      <xdr:spPr>
        <a:xfrm>
          <a:off x="9395460" y="0"/>
          <a:ext cx="0" cy="0"/>
        </a:xfrm>
        <a:prstGeom prst="line">
          <a:avLst/>
        </a:prstGeom>
        <a:noFill/>
        <a:ln w="9525">
          <a:noFill/>
          <a:roun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14</xdr:col>
      <xdr:colOff>571500</xdr:colOff>
      <xdr:row>4</xdr:row>
      <xdr:rowOff>161925</xdr:rowOff>
    </xdr:from>
    <xdr:to>
      <xdr:col>15</xdr:col>
      <xdr:colOff>0</xdr:colOff>
      <xdr:row>4</xdr:row>
      <xdr:rowOff>161925</xdr:rowOff>
    </xdr:to>
    <xdr:sp>
      <xdr:nvSpPr>
        <xdr:cNvPr id="2" name="Line 1"/>
        <xdr:cNvSpPr>
          <a:spLocks noChangeShapeType="1"/>
        </xdr:cNvSpPr>
      </xdr:nvSpPr>
      <xdr:spPr>
        <a:xfrm>
          <a:off x="10257155" y="1371600"/>
          <a:ext cx="114300" cy="0"/>
        </a:xfrm>
        <a:prstGeom prst="line">
          <a:avLst/>
        </a:prstGeom>
        <a:noFill/>
        <a:ln w="9525">
          <a:noFill/>
          <a:round/>
        </a:ln>
      </xdr:spPr>
    </xdr:sp>
    <xdr:clientData/>
  </xdr:twoCellAnchor>
  <xdr:twoCellAnchor>
    <xdr:from>
      <xdr:col>16</xdr:col>
      <xdr:colOff>228600</xdr:colOff>
      <xdr:row>4</xdr:row>
      <xdr:rowOff>161925</xdr:rowOff>
    </xdr:from>
    <xdr:to>
      <xdr:col>16</xdr:col>
      <xdr:colOff>228600</xdr:colOff>
      <xdr:row>4</xdr:row>
      <xdr:rowOff>161925</xdr:rowOff>
    </xdr:to>
    <xdr:sp>
      <xdr:nvSpPr>
        <xdr:cNvPr id="3" name="Line 2"/>
        <xdr:cNvSpPr>
          <a:spLocks noChangeShapeType="1"/>
        </xdr:cNvSpPr>
      </xdr:nvSpPr>
      <xdr:spPr>
        <a:xfrm>
          <a:off x="11285855" y="1371600"/>
          <a:ext cx="0" cy="0"/>
        </a:xfrm>
        <a:prstGeom prst="line">
          <a:avLst/>
        </a:prstGeom>
        <a:noFill/>
        <a:ln w="9525">
          <a:noFill/>
          <a:round/>
        </a:ln>
      </xdr:spPr>
    </xdr:sp>
    <xdr:clientData/>
  </xdr:twoCellAnchor>
  <xdr:twoCellAnchor>
    <xdr:from>
      <xdr:col>14</xdr:col>
      <xdr:colOff>571500</xdr:colOff>
      <xdr:row>4</xdr:row>
      <xdr:rowOff>161925</xdr:rowOff>
    </xdr:from>
    <xdr:to>
      <xdr:col>15</xdr:col>
      <xdr:colOff>0</xdr:colOff>
      <xdr:row>4</xdr:row>
      <xdr:rowOff>161925</xdr:rowOff>
    </xdr:to>
    <xdr:sp>
      <xdr:nvSpPr>
        <xdr:cNvPr id="4" name="Line 1"/>
        <xdr:cNvSpPr>
          <a:spLocks noChangeShapeType="1"/>
        </xdr:cNvSpPr>
      </xdr:nvSpPr>
      <xdr:spPr>
        <a:xfrm>
          <a:off x="10257155" y="1371600"/>
          <a:ext cx="114300" cy="0"/>
        </a:xfrm>
        <a:prstGeom prst="line">
          <a:avLst/>
        </a:prstGeom>
        <a:noFill/>
        <a:ln w="9525">
          <a:noFill/>
          <a:round/>
        </a:ln>
      </xdr:spPr>
    </xdr:sp>
    <xdr:clientData/>
  </xdr:twoCellAnchor>
  <xdr:twoCellAnchor>
    <xdr:from>
      <xdr:col>16</xdr:col>
      <xdr:colOff>228600</xdr:colOff>
      <xdr:row>4</xdr:row>
      <xdr:rowOff>161925</xdr:rowOff>
    </xdr:from>
    <xdr:to>
      <xdr:col>16</xdr:col>
      <xdr:colOff>228600</xdr:colOff>
      <xdr:row>4</xdr:row>
      <xdr:rowOff>161925</xdr:rowOff>
    </xdr:to>
    <xdr:sp>
      <xdr:nvSpPr>
        <xdr:cNvPr id="5" name="Line 2"/>
        <xdr:cNvSpPr>
          <a:spLocks noChangeShapeType="1"/>
        </xdr:cNvSpPr>
      </xdr:nvSpPr>
      <xdr:spPr>
        <a:xfrm>
          <a:off x="11285855" y="1371600"/>
          <a:ext cx="0" cy="0"/>
        </a:xfrm>
        <a:prstGeom prst="line">
          <a:avLst/>
        </a:prstGeom>
        <a:noFill/>
        <a:ln w="9525">
          <a:noFill/>
          <a:rou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
  <sheetViews>
    <sheetView view="pageBreakPreview" zoomScaleNormal="100" workbookViewId="0">
      <pane ySplit="6" topLeftCell="A19" activePane="bottomLeft" state="frozen"/>
      <selection/>
      <selection pane="bottomLeft" activeCell="E24" sqref="E24"/>
    </sheetView>
  </sheetViews>
  <sheetFormatPr defaultColWidth="9" defaultRowHeight="13.5" customHeight="1"/>
  <cols>
    <col min="1" max="1" width="6" style="2" customWidth="1"/>
    <col min="2" max="2" width="31.6333333333333" style="2" customWidth="1"/>
    <col min="3" max="3" width="10.25" style="2" customWidth="1"/>
    <col min="4" max="4" width="9.25" style="2" customWidth="1"/>
    <col min="5" max="5" width="10.75" style="2" customWidth="1"/>
    <col min="6" max="6" width="11.1333333333333" style="2" customWidth="1"/>
    <col min="7" max="7" width="9.88333333333333" style="2" customWidth="1"/>
    <col min="8" max="8" width="9.38333333333333" style="2" customWidth="1"/>
    <col min="9" max="9" width="9" style="2" hidden="1" customWidth="1"/>
    <col min="10" max="254" width="9" style="2" customWidth="1"/>
    <col min="255" max="16384" width="9" style="2"/>
  </cols>
  <sheetData>
    <row r="1" ht="20.25" customHeight="1" spans="1:2">
      <c r="A1" s="1" t="s">
        <v>0</v>
      </c>
      <c r="B1" s="1"/>
    </row>
    <row r="2" ht="42.75" customHeight="1" spans="1:8">
      <c r="A2" s="78" t="s">
        <v>1</v>
      </c>
      <c r="B2" s="79"/>
      <c r="C2" s="79"/>
      <c r="D2" s="79"/>
      <c r="E2" s="79"/>
      <c r="F2" s="79"/>
      <c r="G2" s="79"/>
      <c r="H2" s="79"/>
    </row>
    <row r="3" ht="31" customHeight="1" spans="1:8">
      <c r="A3" s="80" t="s">
        <v>2</v>
      </c>
      <c r="B3" s="80"/>
      <c r="C3" s="80"/>
      <c r="D3" s="80"/>
      <c r="E3" s="80"/>
      <c r="F3" s="80"/>
      <c r="G3" s="81" t="s">
        <v>3</v>
      </c>
      <c r="H3" s="82"/>
    </row>
    <row r="4" s="74" customFormat="1" ht="27.75" customHeight="1" spans="1:8">
      <c r="A4" s="83" t="s">
        <v>4</v>
      </c>
      <c r="B4" s="83" t="s">
        <v>5</v>
      </c>
      <c r="C4" s="83" t="s">
        <v>6</v>
      </c>
      <c r="D4" s="83"/>
      <c r="E4" s="83" t="s">
        <v>7</v>
      </c>
      <c r="F4" s="83"/>
      <c r="G4" s="83"/>
      <c r="H4" s="84" t="s">
        <v>8</v>
      </c>
    </row>
    <row r="5" s="74" customFormat="1" ht="41.25" customHeight="1" spans="1:8">
      <c r="A5" s="83"/>
      <c r="B5" s="83"/>
      <c r="C5" s="83" t="s">
        <v>9</v>
      </c>
      <c r="D5" s="83" t="s">
        <v>10</v>
      </c>
      <c r="E5" s="83" t="s">
        <v>9</v>
      </c>
      <c r="F5" s="83" t="s">
        <v>11</v>
      </c>
      <c r="G5" s="83" t="s">
        <v>12</v>
      </c>
      <c r="H5" s="84"/>
    </row>
    <row r="6" s="74" customFormat="1" ht="29.25" customHeight="1" spans="1:8">
      <c r="A6" s="83" t="s">
        <v>13</v>
      </c>
      <c r="B6" s="83">
        <v>1</v>
      </c>
      <c r="C6" s="70">
        <v>117.9</v>
      </c>
      <c r="D6" s="70">
        <v>117.9</v>
      </c>
      <c r="E6" s="70">
        <v>500</v>
      </c>
      <c r="F6" s="70">
        <v>500</v>
      </c>
      <c r="G6" s="70">
        <v>500</v>
      </c>
      <c r="H6" s="83"/>
    </row>
    <row r="7" s="74" customFormat="1" ht="30" customHeight="1" spans="1:8">
      <c r="A7" s="83" t="s">
        <v>14</v>
      </c>
      <c r="B7" s="69" t="s">
        <v>15</v>
      </c>
      <c r="C7" s="70">
        <v>100.98</v>
      </c>
      <c r="D7" s="70">
        <v>100.98</v>
      </c>
      <c r="E7" s="70">
        <v>500</v>
      </c>
      <c r="F7" s="70">
        <v>500</v>
      </c>
      <c r="G7" s="70">
        <v>500</v>
      </c>
      <c r="H7" s="85"/>
    </row>
    <row r="8" s="74" customFormat="1" ht="36" customHeight="1" spans="1:8">
      <c r="A8" s="70">
        <v>1</v>
      </c>
      <c r="B8" s="86" t="s">
        <v>16</v>
      </c>
      <c r="C8" s="83">
        <v>8</v>
      </c>
      <c r="D8" s="83">
        <v>8</v>
      </c>
      <c r="E8" s="70">
        <v>500</v>
      </c>
      <c r="F8" s="70">
        <v>500</v>
      </c>
      <c r="G8" s="70">
        <v>500</v>
      </c>
      <c r="H8" s="87"/>
    </row>
    <row r="9" s="74" customFormat="1" ht="48" customHeight="1" spans="1:8">
      <c r="A9" s="70">
        <v>2</v>
      </c>
      <c r="B9" s="86" t="s">
        <v>17</v>
      </c>
      <c r="C9" s="88"/>
      <c r="D9" s="88"/>
      <c r="E9" s="89"/>
      <c r="F9" s="88"/>
      <c r="G9" s="90"/>
      <c r="H9" s="85"/>
    </row>
    <row r="10" s="74" customFormat="1" ht="36.95" customHeight="1" spans="1:8">
      <c r="A10" s="70">
        <v>3</v>
      </c>
      <c r="B10" s="86" t="s">
        <v>18</v>
      </c>
      <c r="C10" s="88"/>
      <c r="D10" s="88"/>
      <c r="E10" s="89"/>
      <c r="F10" s="89"/>
      <c r="G10" s="89"/>
      <c r="H10" s="85"/>
    </row>
    <row r="11" s="74" customFormat="1" ht="26.1" customHeight="1" spans="1:8">
      <c r="A11" s="70">
        <v>4</v>
      </c>
      <c r="B11" s="86" t="s">
        <v>19</v>
      </c>
      <c r="C11" s="88"/>
      <c r="D11" s="88"/>
      <c r="E11" s="89"/>
      <c r="F11" s="88"/>
      <c r="G11" s="88"/>
      <c r="H11" s="85"/>
    </row>
    <row r="12" s="74" customFormat="1" ht="21" customHeight="1" spans="1:8">
      <c r="A12" s="70">
        <v>5</v>
      </c>
      <c r="B12" s="86" t="s">
        <v>20</v>
      </c>
      <c r="C12" s="88"/>
      <c r="D12" s="88"/>
      <c r="E12" s="88"/>
      <c r="F12" s="88"/>
      <c r="G12" s="88"/>
      <c r="H12" s="85"/>
    </row>
    <row r="13" s="74" customFormat="1" ht="21" customHeight="1" spans="1:8">
      <c r="A13" s="70">
        <v>6</v>
      </c>
      <c r="B13" s="86" t="s">
        <v>21</v>
      </c>
      <c r="C13" s="88"/>
      <c r="D13" s="88"/>
      <c r="E13" s="88"/>
      <c r="F13" s="88"/>
      <c r="G13" s="88"/>
      <c r="H13" s="85"/>
    </row>
    <row r="14" s="74" customFormat="1" ht="36" customHeight="1" spans="1:8">
      <c r="A14" s="70">
        <v>7</v>
      </c>
      <c r="B14" s="86" t="s">
        <v>22</v>
      </c>
      <c r="C14" s="88"/>
      <c r="D14" s="88"/>
      <c r="E14" s="88"/>
      <c r="F14" s="88"/>
      <c r="G14" s="88"/>
      <c r="H14" s="85"/>
    </row>
    <row r="15" s="74" customFormat="1" ht="15" customHeight="1" spans="1:8">
      <c r="A15" s="70">
        <v>8</v>
      </c>
      <c r="B15" s="86" t="s">
        <v>23</v>
      </c>
      <c r="C15" s="88"/>
      <c r="D15" s="88"/>
      <c r="E15" s="88"/>
      <c r="F15" s="88"/>
      <c r="G15" s="88"/>
      <c r="H15" s="85"/>
    </row>
    <row r="16" s="74" customFormat="1" ht="27" customHeight="1" spans="1:8">
      <c r="A16" s="70">
        <v>9</v>
      </c>
      <c r="B16" s="86" t="s">
        <v>24</v>
      </c>
      <c r="C16" s="88"/>
      <c r="D16" s="88"/>
      <c r="E16" s="91"/>
      <c r="F16" s="88"/>
      <c r="G16" s="88"/>
      <c r="H16" s="85"/>
    </row>
    <row r="17" s="74" customFormat="1" ht="15" customHeight="1" spans="1:8">
      <c r="A17" s="70">
        <v>10</v>
      </c>
      <c r="B17" s="86" t="s">
        <v>25</v>
      </c>
      <c r="C17" s="88"/>
      <c r="D17" s="88"/>
      <c r="E17" s="89"/>
      <c r="F17" s="88"/>
      <c r="G17" s="88"/>
      <c r="H17" s="85"/>
    </row>
    <row r="18" s="74" customFormat="1" ht="15" customHeight="1" spans="1:8">
      <c r="A18" s="70">
        <v>11</v>
      </c>
      <c r="B18" s="86" t="s">
        <v>26</v>
      </c>
      <c r="C18" s="88"/>
      <c r="D18" s="88"/>
      <c r="E18" s="88"/>
      <c r="F18" s="88"/>
      <c r="G18" s="88"/>
      <c r="H18" s="85"/>
    </row>
    <row r="19" s="74" customFormat="1" ht="15" customHeight="1" spans="1:8">
      <c r="A19" s="70">
        <v>12</v>
      </c>
      <c r="B19" s="86" t="s">
        <v>27</v>
      </c>
      <c r="C19" s="88"/>
      <c r="D19" s="88"/>
      <c r="E19" s="88"/>
      <c r="F19" s="88"/>
      <c r="G19" s="88"/>
      <c r="H19" s="85"/>
    </row>
    <row r="20" s="74" customFormat="1" ht="30.95" customHeight="1" spans="1:8">
      <c r="A20" s="70">
        <v>13</v>
      </c>
      <c r="B20" s="86" t="s">
        <v>28</v>
      </c>
      <c r="C20" s="88"/>
      <c r="D20" s="88"/>
      <c r="E20" s="88"/>
      <c r="F20" s="88"/>
      <c r="G20" s="88"/>
      <c r="H20" s="85"/>
    </row>
    <row r="21" s="74" customFormat="1" ht="32.1" customHeight="1" spans="1:8">
      <c r="A21" s="70">
        <v>14</v>
      </c>
      <c r="B21" s="86" t="s">
        <v>29</v>
      </c>
      <c r="C21" s="83">
        <v>109.9</v>
      </c>
      <c r="D21" s="83">
        <v>109.9</v>
      </c>
      <c r="E21" s="92"/>
      <c r="F21" s="83"/>
      <c r="G21" s="83"/>
      <c r="H21" s="85"/>
    </row>
    <row r="22" s="74" customFormat="1" ht="30.95" customHeight="1" spans="1:8">
      <c r="A22" s="70">
        <v>15</v>
      </c>
      <c r="B22" s="86" t="s">
        <v>30</v>
      </c>
      <c r="C22" s="88"/>
      <c r="D22" s="88"/>
      <c r="E22" s="88"/>
      <c r="F22" s="88"/>
      <c r="G22" s="88"/>
      <c r="H22" s="85"/>
    </row>
    <row r="23" s="74" customFormat="1" ht="23.1" customHeight="1" spans="1:8">
      <c r="A23" s="70">
        <v>16</v>
      </c>
      <c r="B23" s="86" t="s">
        <v>31</v>
      </c>
      <c r="C23" s="88"/>
      <c r="D23" s="88"/>
      <c r="E23" s="89"/>
      <c r="F23" s="88"/>
      <c r="G23" s="88"/>
      <c r="H23" s="85"/>
    </row>
    <row r="24" s="74" customFormat="1" ht="28.5" customHeight="1" spans="1:8">
      <c r="A24" s="70">
        <v>17</v>
      </c>
      <c r="B24" s="86" t="s">
        <v>32</v>
      </c>
      <c r="C24" s="88"/>
      <c r="D24" s="88"/>
      <c r="E24" s="88"/>
      <c r="F24" s="88"/>
      <c r="G24" s="88"/>
      <c r="H24" s="93"/>
    </row>
    <row r="25" s="74" customFormat="1" ht="18" customHeight="1" spans="1:8">
      <c r="A25" s="83"/>
      <c r="B25" s="86" t="s">
        <v>33</v>
      </c>
      <c r="C25" s="88"/>
      <c r="D25" s="88"/>
      <c r="E25" s="88"/>
      <c r="F25" s="88"/>
      <c r="G25" s="88"/>
      <c r="H25" s="93"/>
    </row>
    <row r="26" s="74" customFormat="1" ht="18" customHeight="1" spans="1:8">
      <c r="A26" s="83"/>
      <c r="B26" s="86" t="s">
        <v>34</v>
      </c>
      <c r="C26" s="88"/>
      <c r="D26" s="88"/>
      <c r="E26" s="88"/>
      <c r="F26" s="88"/>
      <c r="G26" s="88"/>
      <c r="H26" s="93"/>
    </row>
    <row r="27" s="74" customFormat="1" ht="18" customHeight="1" spans="1:8">
      <c r="A27" s="83"/>
      <c r="B27" s="86" t="s">
        <v>35</v>
      </c>
      <c r="C27" s="88"/>
      <c r="D27" s="88"/>
      <c r="E27" s="88"/>
      <c r="F27" s="88"/>
      <c r="G27" s="88"/>
      <c r="H27" s="93"/>
    </row>
    <row r="28" s="74" customFormat="1" ht="21" customHeight="1" spans="1:8">
      <c r="A28" s="83"/>
      <c r="B28" s="86" t="s">
        <v>36</v>
      </c>
      <c r="C28" s="88"/>
      <c r="D28" s="88"/>
      <c r="E28" s="88"/>
      <c r="F28" s="88"/>
      <c r="G28" s="88"/>
      <c r="H28" s="83"/>
    </row>
    <row r="29" s="74" customFormat="1" ht="21" customHeight="1" spans="1:8">
      <c r="A29" s="83"/>
      <c r="B29" s="69" t="s">
        <v>37</v>
      </c>
      <c r="C29" s="88"/>
      <c r="D29" s="88"/>
      <c r="E29" s="94"/>
      <c r="F29" s="94"/>
      <c r="G29" s="94"/>
      <c r="H29" s="83"/>
    </row>
    <row r="30" s="74" customFormat="1" ht="29.25" customHeight="1" spans="1:8">
      <c r="A30" s="70">
        <v>1</v>
      </c>
      <c r="B30" s="86" t="s">
        <v>16</v>
      </c>
      <c r="C30" s="85"/>
      <c r="D30" s="88"/>
      <c r="E30" s="94"/>
      <c r="F30" s="94"/>
      <c r="G30" s="94"/>
      <c r="H30" s="83"/>
    </row>
    <row r="31" s="74" customFormat="1" ht="29.1" customHeight="1" spans="1:8">
      <c r="A31" s="70">
        <v>2</v>
      </c>
      <c r="B31" s="86" t="s">
        <v>38</v>
      </c>
      <c r="C31" s="88"/>
      <c r="D31" s="88"/>
      <c r="E31" s="88"/>
      <c r="F31" s="88"/>
      <c r="G31" s="88"/>
      <c r="H31" s="83"/>
    </row>
    <row r="32" s="74" customFormat="1" ht="36.95" customHeight="1" spans="1:8">
      <c r="A32" s="70">
        <v>3</v>
      </c>
      <c r="B32" s="86" t="s">
        <v>18</v>
      </c>
      <c r="C32" s="85"/>
      <c r="D32" s="88"/>
      <c r="E32" s="88"/>
      <c r="F32" s="88"/>
      <c r="G32" s="88"/>
      <c r="H32" s="83"/>
    </row>
    <row r="33" s="74" customFormat="1" ht="33" customHeight="1" spans="1:8">
      <c r="A33" s="70">
        <v>4</v>
      </c>
      <c r="B33" s="86" t="s">
        <v>39</v>
      </c>
      <c r="C33" s="88"/>
      <c r="D33" s="88"/>
      <c r="E33" s="88"/>
      <c r="F33" s="88"/>
      <c r="G33" s="88"/>
      <c r="H33" s="83"/>
    </row>
    <row r="34" s="74" customFormat="1" ht="21" customHeight="1" spans="1:8">
      <c r="A34" s="70">
        <v>5</v>
      </c>
      <c r="B34" s="86" t="s">
        <v>40</v>
      </c>
      <c r="C34" s="88"/>
      <c r="D34" s="88"/>
      <c r="E34" s="88"/>
      <c r="F34" s="88"/>
      <c r="G34" s="88"/>
      <c r="H34" s="83"/>
    </row>
    <row r="35" s="74" customFormat="1" ht="30.95" customHeight="1" spans="1:8">
      <c r="A35" s="70">
        <v>6</v>
      </c>
      <c r="B35" s="86" t="s">
        <v>41</v>
      </c>
      <c r="C35" s="88"/>
      <c r="D35" s="88"/>
      <c r="E35" s="88"/>
      <c r="F35" s="88"/>
      <c r="G35" s="88"/>
      <c r="H35" s="83"/>
    </row>
    <row r="36" s="74" customFormat="1" ht="30" customHeight="1" spans="1:8">
      <c r="A36" s="70">
        <v>7</v>
      </c>
      <c r="B36" s="86" t="s">
        <v>29</v>
      </c>
      <c r="C36" s="88"/>
      <c r="D36" s="88"/>
      <c r="E36" s="88"/>
      <c r="F36" s="88"/>
      <c r="G36" s="88"/>
      <c r="H36" s="83"/>
    </row>
    <row r="37" s="74" customFormat="1" ht="21" customHeight="1" spans="1:8">
      <c r="A37" s="70">
        <v>8</v>
      </c>
      <c r="B37" s="86" t="s">
        <v>42</v>
      </c>
      <c r="C37" s="88"/>
      <c r="D37" s="88"/>
      <c r="E37" s="88"/>
      <c r="F37" s="88"/>
      <c r="G37" s="88"/>
      <c r="H37" s="83"/>
    </row>
    <row r="38" s="74" customFormat="1" ht="21" customHeight="1" spans="1:8">
      <c r="A38" s="70">
        <v>9</v>
      </c>
      <c r="B38" s="86" t="s">
        <v>43</v>
      </c>
      <c r="C38" s="88"/>
      <c r="D38" s="88"/>
      <c r="E38" s="88"/>
      <c r="F38" s="88"/>
      <c r="G38" s="88"/>
      <c r="H38" s="83"/>
    </row>
    <row r="39" s="74" customFormat="1" ht="21" customHeight="1" spans="1:8">
      <c r="A39" s="70">
        <v>10</v>
      </c>
      <c r="B39" s="86" t="s">
        <v>44</v>
      </c>
      <c r="C39" s="85"/>
      <c r="D39" s="88"/>
      <c r="E39" s="88"/>
      <c r="F39" s="88"/>
      <c r="G39" s="88"/>
      <c r="H39" s="83"/>
    </row>
    <row r="40" s="74" customFormat="1" ht="21" customHeight="1" spans="1:8">
      <c r="A40" s="70">
        <v>11</v>
      </c>
      <c r="B40" s="86" t="s">
        <v>45</v>
      </c>
      <c r="C40" s="88"/>
      <c r="D40" s="88"/>
      <c r="E40" s="88"/>
      <c r="F40" s="88"/>
      <c r="G40" s="88"/>
      <c r="H40" s="83"/>
    </row>
    <row r="41" s="74" customFormat="1" ht="21" customHeight="1" spans="1:8">
      <c r="A41" s="70">
        <v>12</v>
      </c>
      <c r="B41" s="86" t="s">
        <v>46</v>
      </c>
      <c r="C41" s="88"/>
      <c r="D41" s="88"/>
      <c r="E41" s="88"/>
      <c r="F41" s="88"/>
      <c r="G41" s="88"/>
      <c r="H41" s="83"/>
    </row>
    <row r="42" s="74" customFormat="1" ht="21" customHeight="1" spans="1:8">
      <c r="A42" s="70">
        <v>13</v>
      </c>
      <c r="B42" s="86" t="s">
        <v>47</v>
      </c>
      <c r="C42" s="94"/>
      <c r="D42" s="94"/>
      <c r="E42" s="88"/>
      <c r="F42" s="88"/>
      <c r="G42" s="88"/>
      <c r="H42" s="83"/>
    </row>
    <row r="43" s="74" customFormat="1" ht="30" customHeight="1" spans="1:8">
      <c r="A43" s="69" t="s">
        <v>48</v>
      </c>
      <c r="B43" s="69" t="s">
        <v>49</v>
      </c>
      <c r="C43" s="88"/>
      <c r="D43" s="88"/>
      <c r="E43" s="94"/>
      <c r="F43" s="94"/>
      <c r="G43" s="94"/>
      <c r="H43" s="83"/>
    </row>
    <row r="44" s="74" customFormat="1" ht="22.5" customHeight="1" spans="1:8">
      <c r="A44" s="95">
        <v>1</v>
      </c>
      <c r="B44" s="86" t="s">
        <v>16</v>
      </c>
      <c r="C44" s="88"/>
      <c r="D44" s="88"/>
      <c r="E44" s="94"/>
      <c r="F44" s="94"/>
      <c r="G44" s="94"/>
      <c r="H44" s="85"/>
    </row>
    <row r="45" s="74" customFormat="1" ht="15.95" customHeight="1" spans="1:8">
      <c r="A45" s="95">
        <v>2</v>
      </c>
      <c r="B45" s="86" t="s">
        <v>50</v>
      </c>
      <c r="C45" s="85"/>
      <c r="D45" s="88"/>
      <c r="E45" s="88"/>
      <c r="F45" s="88"/>
      <c r="G45" s="96"/>
      <c r="H45" s="85"/>
    </row>
    <row r="46" s="74" customFormat="1" ht="15.95" customHeight="1" spans="1:8">
      <c r="A46" s="95">
        <v>3</v>
      </c>
      <c r="B46" s="86" t="s">
        <v>51</v>
      </c>
      <c r="C46" s="88"/>
      <c r="D46" s="88"/>
      <c r="E46" s="88"/>
      <c r="F46" s="88"/>
      <c r="G46" s="96"/>
      <c r="H46" s="85"/>
    </row>
    <row r="47" s="74" customFormat="1" ht="15.95" customHeight="1" spans="1:13">
      <c r="A47" s="95">
        <v>4</v>
      </c>
      <c r="B47" s="86" t="s">
        <v>52</v>
      </c>
      <c r="C47" s="88"/>
      <c r="D47" s="88"/>
      <c r="E47" s="88"/>
      <c r="F47" s="88"/>
      <c r="G47" s="96"/>
      <c r="H47" s="85"/>
      <c r="M47" s="74" t="s">
        <v>53</v>
      </c>
    </row>
    <row r="48" s="74" customFormat="1" ht="15.95" customHeight="1" spans="1:8">
      <c r="A48" s="95">
        <v>5</v>
      </c>
      <c r="B48" s="86" t="s">
        <v>54</v>
      </c>
      <c r="C48" s="88"/>
      <c r="D48" s="88"/>
      <c r="E48" s="88"/>
      <c r="F48" s="88"/>
      <c r="G48" s="96"/>
      <c r="H48" s="85"/>
    </row>
    <row r="49" s="74" customFormat="1" ht="15.95" customHeight="1" spans="1:8">
      <c r="A49" s="95">
        <v>6</v>
      </c>
      <c r="B49" s="86" t="s">
        <v>55</v>
      </c>
      <c r="C49" s="88"/>
      <c r="D49" s="88"/>
      <c r="E49" s="88"/>
      <c r="F49" s="88"/>
      <c r="G49" s="96"/>
      <c r="H49" s="85"/>
    </row>
    <row r="50" s="74" customFormat="1" ht="15.95" customHeight="1" spans="1:8">
      <c r="A50" s="95">
        <v>7</v>
      </c>
      <c r="B50" s="86" t="s">
        <v>45</v>
      </c>
      <c r="C50" s="88"/>
      <c r="D50" s="88"/>
      <c r="E50" s="88"/>
      <c r="F50" s="88"/>
      <c r="G50" s="96"/>
      <c r="H50" s="85"/>
    </row>
    <row r="51" s="74" customFormat="1" ht="15.95" customHeight="1" spans="1:8">
      <c r="A51" s="95">
        <v>8</v>
      </c>
      <c r="B51" s="86" t="s">
        <v>47</v>
      </c>
      <c r="C51" s="88"/>
      <c r="D51" s="88"/>
      <c r="E51" s="88"/>
      <c r="F51" s="88"/>
      <c r="G51" s="96"/>
      <c r="H51" s="85"/>
    </row>
    <row r="52" s="74" customFormat="1" ht="15.95" customHeight="1" spans="1:8">
      <c r="A52" s="95">
        <v>9</v>
      </c>
      <c r="B52" s="86"/>
      <c r="C52" s="88"/>
      <c r="D52" s="88"/>
      <c r="E52" s="88"/>
      <c r="F52" s="88"/>
      <c r="G52" s="96"/>
      <c r="H52" s="97"/>
    </row>
    <row r="53" s="74" customFormat="1" ht="15.95" customHeight="1" spans="1:8">
      <c r="A53" s="95"/>
      <c r="B53" s="86"/>
      <c r="C53" s="88"/>
      <c r="D53" s="88"/>
      <c r="E53" s="88"/>
      <c r="F53" s="88"/>
      <c r="G53" s="96"/>
      <c r="H53" s="97"/>
    </row>
    <row r="54" s="74" customFormat="1" ht="48" customHeight="1" spans="1:8">
      <c r="A54" s="69" t="s">
        <v>56</v>
      </c>
      <c r="B54" s="69" t="s">
        <v>57</v>
      </c>
      <c r="C54" s="94"/>
      <c r="D54" s="94"/>
      <c r="E54" s="94"/>
      <c r="F54" s="94"/>
      <c r="G54" s="94"/>
      <c r="H54" s="98"/>
    </row>
    <row r="55" s="74" customFormat="1" ht="21" customHeight="1" spans="1:8">
      <c r="A55" s="95">
        <v>1</v>
      </c>
      <c r="B55" s="86" t="s">
        <v>16</v>
      </c>
      <c r="C55" s="88"/>
      <c r="D55" s="88"/>
      <c r="E55" s="88"/>
      <c r="F55" s="88"/>
      <c r="G55" s="88"/>
      <c r="H55" s="98"/>
    </row>
    <row r="56" s="74" customFormat="1" ht="21" customHeight="1" spans="1:8">
      <c r="A56" s="95">
        <v>2</v>
      </c>
      <c r="B56" s="86" t="s">
        <v>50</v>
      </c>
      <c r="C56" s="88"/>
      <c r="D56" s="88"/>
      <c r="E56" s="88"/>
      <c r="F56" s="88"/>
      <c r="G56" s="88"/>
      <c r="H56" s="98"/>
    </row>
    <row r="57" s="74" customFormat="1" ht="21" customHeight="1" spans="1:8">
      <c r="A57" s="95">
        <v>3</v>
      </c>
      <c r="B57" s="86" t="s">
        <v>51</v>
      </c>
      <c r="C57" s="88"/>
      <c r="D57" s="88"/>
      <c r="E57" s="88"/>
      <c r="F57" s="88"/>
      <c r="G57" s="96"/>
      <c r="H57" s="98"/>
    </row>
    <row r="58" s="74" customFormat="1" ht="21" customHeight="1" spans="1:8">
      <c r="A58" s="95">
        <v>4</v>
      </c>
      <c r="B58" s="86" t="s">
        <v>52</v>
      </c>
      <c r="C58" s="88"/>
      <c r="D58" s="88"/>
      <c r="E58" s="88"/>
      <c r="F58" s="88"/>
      <c r="G58" s="88"/>
      <c r="H58" s="98"/>
    </row>
    <row r="59" s="74" customFormat="1" ht="21" customHeight="1" spans="1:8">
      <c r="A59" s="95">
        <v>5</v>
      </c>
      <c r="B59" s="86" t="s">
        <v>54</v>
      </c>
      <c r="C59" s="88"/>
      <c r="D59" s="88"/>
      <c r="E59" s="88"/>
      <c r="F59" s="88"/>
      <c r="G59" s="88"/>
      <c r="H59" s="98"/>
    </row>
    <row r="60" s="74" customFormat="1" ht="21" customHeight="1" spans="1:8">
      <c r="A60" s="95">
        <v>6</v>
      </c>
      <c r="B60" s="86" t="s">
        <v>47</v>
      </c>
      <c r="C60" s="88"/>
      <c r="D60" s="88"/>
      <c r="E60" s="88"/>
      <c r="F60" s="88"/>
      <c r="G60" s="88"/>
      <c r="H60" s="93"/>
    </row>
    <row r="61" s="74" customFormat="1" ht="21" customHeight="1" spans="1:8">
      <c r="A61" s="95">
        <v>7</v>
      </c>
      <c r="B61" s="86"/>
      <c r="C61" s="88"/>
      <c r="D61" s="88"/>
      <c r="E61" s="88"/>
      <c r="F61" s="88"/>
      <c r="G61" s="88"/>
      <c r="H61" s="98"/>
    </row>
    <row r="62" s="74" customFormat="1" ht="21" customHeight="1" spans="1:8">
      <c r="A62" s="95"/>
      <c r="B62" s="86"/>
      <c r="C62" s="88"/>
      <c r="D62" s="96"/>
      <c r="E62" s="96"/>
      <c r="F62" s="96"/>
      <c r="G62" s="96"/>
      <c r="H62" s="98"/>
    </row>
    <row r="63" s="75" customFormat="1" ht="25.5" customHeight="1" spans="1:8">
      <c r="A63" s="69" t="s">
        <v>58</v>
      </c>
      <c r="B63" s="69" t="s">
        <v>59</v>
      </c>
      <c r="C63" s="99"/>
      <c r="D63" s="99"/>
      <c r="E63" s="99"/>
      <c r="F63" s="99"/>
      <c r="G63" s="99"/>
      <c r="H63" s="69"/>
    </row>
    <row r="64" ht="27" customHeight="1" spans="1:8">
      <c r="A64" s="100">
        <v>1</v>
      </c>
      <c r="B64" s="83" t="s">
        <v>60</v>
      </c>
      <c r="C64" s="88"/>
      <c r="D64" s="101"/>
      <c r="E64" s="101"/>
      <c r="F64" s="101"/>
      <c r="G64" s="101"/>
      <c r="H64" s="102"/>
    </row>
    <row r="65" ht="36.75" customHeight="1" spans="1:8">
      <c r="A65" s="100">
        <v>2</v>
      </c>
      <c r="B65" s="83" t="s">
        <v>61</v>
      </c>
      <c r="C65" s="88"/>
      <c r="D65" s="101"/>
      <c r="E65" s="101"/>
      <c r="F65" s="101"/>
      <c r="G65" s="101"/>
      <c r="H65" s="102"/>
    </row>
    <row r="66" ht="18" customHeight="1" spans="2:2">
      <c r="B66" s="76"/>
    </row>
    <row r="67" s="76" customFormat="1" spans="1:1">
      <c r="A67" s="76" t="s">
        <v>62</v>
      </c>
    </row>
    <row r="68" s="77" customFormat="1" ht="15.75" customHeight="1" spans="1:1">
      <c r="A68" s="77" t="s">
        <v>63</v>
      </c>
    </row>
    <row r="69" s="77" customFormat="1" ht="19.5" customHeight="1" spans="1:7">
      <c r="A69" s="103" t="s">
        <v>64</v>
      </c>
      <c r="B69" s="103"/>
      <c r="C69" s="103"/>
      <c r="D69" s="103"/>
      <c r="E69" s="103"/>
      <c r="F69" s="103"/>
      <c r="G69" s="103"/>
    </row>
    <row r="70" s="77" customFormat="1" ht="19.5" customHeight="1" spans="1:7">
      <c r="A70" s="103" t="s">
        <v>65</v>
      </c>
      <c r="B70" s="103"/>
      <c r="C70" s="103"/>
      <c r="D70" s="103"/>
      <c r="E70" s="103"/>
      <c r="F70" s="103"/>
      <c r="G70" s="103"/>
    </row>
    <row r="71" s="77" customFormat="1" ht="19.5" customHeight="1" spans="1:8">
      <c r="A71" s="103" t="s">
        <v>66</v>
      </c>
      <c r="B71" s="103"/>
      <c r="C71" s="103"/>
      <c r="D71" s="103"/>
      <c r="E71" s="103"/>
      <c r="F71" s="103"/>
      <c r="G71" s="103"/>
      <c r="H71" s="103"/>
    </row>
    <row r="72" s="77" customFormat="1" ht="29.1" customHeight="1" spans="1:8">
      <c r="A72" s="104" t="s">
        <v>67</v>
      </c>
      <c r="B72" s="104"/>
      <c r="C72" s="104"/>
      <c r="D72" s="104"/>
      <c r="E72" s="104"/>
      <c r="F72" s="104"/>
      <c r="G72" s="104"/>
      <c r="H72" s="104"/>
    </row>
  </sheetData>
  <mergeCells count="13">
    <mergeCell ref="A1:B1"/>
    <mergeCell ref="A2:H2"/>
    <mergeCell ref="A3:F3"/>
    <mergeCell ref="G3:H3"/>
    <mergeCell ref="C4:D4"/>
    <mergeCell ref="E4:G4"/>
    <mergeCell ref="A69:G69"/>
    <mergeCell ref="A70:G70"/>
    <mergeCell ref="A71:H71"/>
    <mergeCell ref="A72:H72"/>
    <mergeCell ref="A4:A5"/>
    <mergeCell ref="B4:B5"/>
    <mergeCell ref="H4:H5"/>
  </mergeCells>
  <printOptions horizontalCentered="1"/>
  <pageMargins left="0.75" right="0.588888888888889" top="0.588888888888889" bottom="0.588888888888889" header="0.509027777777778" footer="0.509027777777778"/>
  <pageSetup paperSize="9" scale="80"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abSelected="1" zoomScale="85" zoomScaleNormal="85" workbookViewId="0">
      <pane xSplit="3" ySplit="7" topLeftCell="D9" activePane="bottomRight" state="frozen"/>
      <selection/>
      <selection pane="topRight"/>
      <selection pane="bottomLeft"/>
      <selection pane="bottomRight" activeCell="E9" sqref="E9"/>
    </sheetView>
  </sheetViews>
  <sheetFormatPr defaultColWidth="9" defaultRowHeight="13.5" customHeight="1"/>
  <cols>
    <col min="1" max="1" width="6" style="2" customWidth="1"/>
    <col min="2" max="2" width="8" style="2" customWidth="1"/>
    <col min="3" max="3" width="13.25" style="2" customWidth="1"/>
    <col min="4" max="4" width="9.63333333333333" style="2" customWidth="1"/>
    <col min="5" max="5" width="17.3833333333333" style="2" customWidth="1"/>
    <col min="6" max="6" width="11.25" style="2" customWidth="1"/>
    <col min="7" max="7" width="7.88333333333333" style="3" customWidth="1"/>
    <col min="8" max="8" width="10.1333333333333" style="2" customWidth="1"/>
    <col min="9" max="9" width="15.8916666666667" style="2" customWidth="1"/>
    <col min="10" max="10" width="11" style="2" customWidth="1"/>
    <col min="11" max="11" width="12.6833333333333" style="20" customWidth="1"/>
    <col min="12" max="12" width="11.3833333333333" style="2" customWidth="1"/>
    <col min="13" max="14" width="9" style="2" customWidth="1"/>
    <col min="15" max="15" width="7.5" style="2" customWidth="1"/>
    <col min="16" max="16" width="7.63333333333333" style="2" customWidth="1"/>
    <col min="17" max="17" width="10.75" style="2" customWidth="1"/>
    <col min="18" max="18" width="9" style="2" customWidth="1"/>
    <col min="19" max="19" width="7.88333333333333" style="2" customWidth="1"/>
    <col min="20" max="20" width="7.75" style="2" customWidth="1"/>
    <col min="21" max="21" width="7.25" style="2" customWidth="1"/>
    <col min="22" max="22" width="7.88333333333333" style="2" customWidth="1"/>
    <col min="23" max="23" width="8.13333333333333" style="2" customWidth="1"/>
    <col min="24" max="24" width="10.775" style="2" customWidth="1"/>
    <col min="25" max="253" width="9" style="2" customWidth="1"/>
  </cols>
  <sheetData>
    <row r="1" ht="20.25" customHeight="1" spans="1:2">
      <c r="A1" s="1" t="s">
        <v>68</v>
      </c>
      <c r="B1" s="1"/>
    </row>
    <row r="2" ht="46" customHeight="1" spans="1:24">
      <c r="A2" s="4" t="s">
        <v>69</v>
      </c>
      <c r="B2" s="4"/>
      <c r="C2" s="4"/>
      <c r="D2" s="4"/>
      <c r="E2" s="4"/>
      <c r="F2" s="4"/>
      <c r="G2" s="4"/>
      <c r="H2" s="4"/>
      <c r="I2" s="4"/>
      <c r="J2" s="4"/>
      <c r="K2" s="4"/>
      <c r="L2" s="4"/>
      <c r="M2" s="4"/>
      <c r="N2" s="4"/>
      <c r="O2" s="4"/>
      <c r="P2" s="4"/>
      <c r="Q2" s="4"/>
      <c r="R2" s="4"/>
      <c r="S2" s="4"/>
      <c r="T2" s="4"/>
      <c r="U2" s="4"/>
      <c r="V2" s="4"/>
      <c r="W2" s="4"/>
      <c r="X2" s="4"/>
    </row>
    <row r="3" ht="26.1" customHeight="1" spans="1:24">
      <c r="A3" s="5" t="s">
        <v>70</v>
      </c>
      <c r="B3" s="6"/>
      <c r="C3" s="6"/>
      <c r="D3" s="6"/>
      <c r="E3" s="6"/>
      <c r="F3" s="6"/>
      <c r="G3" s="6"/>
      <c r="H3" s="6"/>
      <c r="I3" s="6"/>
      <c r="J3" s="6"/>
      <c r="K3" s="21"/>
      <c r="L3" s="6"/>
      <c r="M3" s="6"/>
      <c r="N3" s="6"/>
      <c r="O3" s="6"/>
      <c r="P3" s="6"/>
      <c r="Q3" s="6"/>
      <c r="R3" s="6"/>
      <c r="S3" s="6"/>
      <c r="T3" s="6"/>
      <c r="U3" s="6"/>
      <c r="V3" s="6"/>
      <c r="W3" s="6"/>
      <c r="X3" s="6"/>
    </row>
    <row r="4" ht="23.1" customHeight="1" spans="1:24">
      <c r="A4" s="7" t="s">
        <v>4</v>
      </c>
      <c r="B4" s="7" t="s">
        <v>71</v>
      </c>
      <c r="C4" s="7" t="s">
        <v>72</v>
      </c>
      <c r="D4" s="8" t="s">
        <v>73</v>
      </c>
      <c r="E4" s="7" t="s">
        <v>74</v>
      </c>
      <c r="F4" s="7" t="s">
        <v>75</v>
      </c>
      <c r="G4" s="7" t="s">
        <v>76</v>
      </c>
      <c r="H4" s="7" t="s">
        <v>77</v>
      </c>
      <c r="I4" s="7" t="s">
        <v>78</v>
      </c>
      <c r="J4" s="7"/>
      <c r="K4" s="22" t="s">
        <v>79</v>
      </c>
      <c r="L4" s="22"/>
      <c r="M4" s="22"/>
      <c r="N4" s="22"/>
      <c r="O4" s="22"/>
      <c r="P4" s="22"/>
      <c r="Q4" s="22"/>
      <c r="R4" s="7" t="s">
        <v>80</v>
      </c>
      <c r="S4" s="8" t="s">
        <v>81</v>
      </c>
      <c r="T4" s="8" t="s">
        <v>82</v>
      </c>
      <c r="U4" s="7" t="s">
        <v>83</v>
      </c>
      <c r="V4" s="7"/>
      <c r="W4" s="7"/>
      <c r="X4" s="7" t="s">
        <v>84</v>
      </c>
    </row>
    <row r="5" ht="39.95" customHeight="1" spans="1:24">
      <c r="A5" s="7"/>
      <c r="B5" s="7"/>
      <c r="C5" s="7"/>
      <c r="D5" s="7"/>
      <c r="E5" s="7"/>
      <c r="F5" s="7"/>
      <c r="G5" s="7"/>
      <c r="H5" s="7"/>
      <c r="I5" s="7" t="s">
        <v>85</v>
      </c>
      <c r="J5" s="7" t="s">
        <v>86</v>
      </c>
      <c r="K5" s="22" t="s">
        <v>87</v>
      </c>
      <c r="L5" s="7" t="s">
        <v>88</v>
      </c>
      <c r="M5" s="7" t="s">
        <v>89</v>
      </c>
      <c r="N5" s="7" t="s">
        <v>90</v>
      </c>
      <c r="O5" s="7" t="s">
        <v>91</v>
      </c>
      <c r="P5" s="7" t="s">
        <v>92</v>
      </c>
      <c r="Q5" s="25" t="s">
        <v>93</v>
      </c>
      <c r="R5" s="7"/>
      <c r="S5" s="7"/>
      <c r="T5" s="7"/>
      <c r="U5" s="7" t="s">
        <v>94</v>
      </c>
      <c r="V5" s="7" t="s">
        <v>95</v>
      </c>
      <c r="W5" s="7" t="s">
        <v>96</v>
      </c>
      <c r="X5" s="7"/>
    </row>
    <row r="6" customHeight="1" spans="1:24">
      <c r="A6" s="7" t="s">
        <v>97</v>
      </c>
      <c r="B6" s="7"/>
      <c r="C6" s="7">
        <v>1</v>
      </c>
      <c r="D6" s="7"/>
      <c r="E6" s="7"/>
      <c r="F6" s="7"/>
      <c r="G6" s="7"/>
      <c r="H6" s="7"/>
      <c r="I6" s="7"/>
      <c r="J6" s="7"/>
      <c r="K6" s="22"/>
      <c r="L6" s="7"/>
      <c r="M6" s="7"/>
      <c r="N6" s="7"/>
      <c r="O6" s="7"/>
      <c r="P6" s="7"/>
      <c r="Q6" s="7"/>
      <c r="R6" s="7"/>
      <c r="S6" s="7"/>
      <c r="T6" s="7"/>
      <c r="U6" s="7"/>
      <c r="V6" s="7"/>
      <c r="W6" s="7"/>
      <c r="X6" s="7"/>
    </row>
    <row r="7" ht="30" customHeight="1" spans="1:24">
      <c r="A7" s="7" t="s">
        <v>98</v>
      </c>
      <c r="B7" s="7"/>
      <c r="C7" s="7"/>
      <c r="D7" s="7"/>
      <c r="E7" s="7"/>
      <c r="F7" s="7"/>
      <c r="G7" s="7"/>
      <c r="H7" s="7"/>
      <c r="I7" s="7"/>
      <c r="J7" s="7">
        <v>500</v>
      </c>
      <c r="K7" s="7">
        <v>500</v>
      </c>
      <c r="L7" s="7">
        <v>500</v>
      </c>
      <c r="M7" s="7">
        <v>0</v>
      </c>
      <c r="N7" s="7">
        <v>0</v>
      </c>
      <c r="O7" s="7">
        <v>0</v>
      </c>
      <c r="P7" s="7">
        <v>0</v>
      </c>
      <c r="Q7" s="7">
        <v>0</v>
      </c>
      <c r="R7" s="7">
        <v>0</v>
      </c>
      <c r="S7" s="7">
        <v>112</v>
      </c>
      <c r="T7" s="7">
        <v>288</v>
      </c>
      <c r="U7" s="7">
        <v>112</v>
      </c>
      <c r="V7" s="7">
        <v>288</v>
      </c>
      <c r="W7" s="7">
        <v>288</v>
      </c>
      <c r="X7" s="7"/>
    </row>
    <row r="8" ht="40" customHeight="1" spans="1:24">
      <c r="A8" s="9"/>
      <c r="B8" s="10" t="s">
        <v>99</v>
      </c>
      <c r="C8" s="10"/>
      <c r="D8" s="10"/>
      <c r="E8" s="11"/>
      <c r="F8" s="11"/>
      <c r="G8" s="12"/>
      <c r="H8" s="12"/>
      <c r="I8" s="9"/>
      <c r="J8" s="23">
        <v>489.607502</v>
      </c>
      <c r="K8" s="23">
        <v>489.607502</v>
      </c>
      <c r="L8" s="23">
        <v>489.607502</v>
      </c>
      <c r="M8" s="9">
        <v>0</v>
      </c>
      <c r="N8" s="9">
        <v>0</v>
      </c>
      <c r="O8" s="9">
        <v>0</v>
      </c>
      <c r="P8" s="9">
        <f t="shared" ref="P8:R8" si="0">SUM(P9:P9)</f>
        <v>0</v>
      </c>
      <c r="Q8" s="9">
        <f t="shared" si="0"/>
        <v>0</v>
      </c>
      <c r="R8" s="9">
        <v>50</v>
      </c>
      <c r="S8" s="9">
        <v>48</v>
      </c>
      <c r="T8" s="9">
        <v>96</v>
      </c>
      <c r="U8" s="9">
        <v>48</v>
      </c>
      <c r="V8" s="9">
        <v>96</v>
      </c>
      <c r="W8" s="9">
        <v>96</v>
      </c>
      <c r="X8" s="11"/>
    </row>
    <row r="9" ht="167" customHeight="1" spans="1:24">
      <c r="A9" s="9">
        <v>1</v>
      </c>
      <c r="B9" s="11" t="s">
        <v>100</v>
      </c>
      <c r="C9" s="11" t="s">
        <v>101</v>
      </c>
      <c r="D9" s="11" t="s">
        <v>102</v>
      </c>
      <c r="E9" s="73" t="s">
        <v>103</v>
      </c>
      <c r="F9" s="11" t="s">
        <v>104</v>
      </c>
      <c r="G9" s="14" t="s">
        <v>105</v>
      </c>
      <c r="H9" s="12" t="s">
        <v>106</v>
      </c>
      <c r="I9" s="12" t="s">
        <v>107</v>
      </c>
      <c r="J9" s="23">
        <v>489.607502</v>
      </c>
      <c r="K9" s="23">
        <v>489.607502</v>
      </c>
      <c r="L9" s="23">
        <v>489.607502</v>
      </c>
      <c r="M9" s="11">
        <v>0</v>
      </c>
      <c r="N9" s="11">
        <v>0</v>
      </c>
      <c r="O9" s="12">
        <v>0</v>
      </c>
      <c r="P9" s="11">
        <v>0</v>
      </c>
      <c r="Q9" s="11">
        <v>0</v>
      </c>
      <c r="R9" s="26" t="s">
        <v>108</v>
      </c>
      <c r="S9" s="11">
        <v>48</v>
      </c>
      <c r="T9" s="27">
        <v>96</v>
      </c>
      <c r="U9" s="11">
        <v>48</v>
      </c>
      <c r="V9" s="27">
        <v>96</v>
      </c>
      <c r="W9" s="27">
        <v>96</v>
      </c>
      <c r="X9" s="28"/>
    </row>
    <row r="10" ht="27" customHeight="1" spans="1:24">
      <c r="A10" s="9"/>
      <c r="B10" s="15" t="s">
        <v>109</v>
      </c>
      <c r="C10" s="16"/>
      <c r="D10" s="17"/>
      <c r="E10" s="11"/>
      <c r="F10" s="11"/>
      <c r="G10" s="12"/>
      <c r="H10" s="12"/>
      <c r="I10" s="24"/>
      <c r="J10" s="9">
        <f>J11</f>
        <v>10.392498</v>
      </c>
      <c r="K10" s="9">
        <f>K11</f>
        <v>10.392498</v>
      </c>
      <c r="L10" s="11">
        <v>10.392498</v>
      </c>
      <c r="M10" s="9">
        <f t="shared" ref="K10:Q10" si="1">M11</f>
        <v>0</v>
      </c>
      <c r="N10" s="9">
        <f t="shared" si="1"/>
        <v>0</v>
      </c>
      <c r="O10" s="9">
        <f t="shared" si="1"/>
        <v>0</v>
      </c>
      <c r="P10" s="9">
        <f t="shared" si="1"/>
        <v>0</v>
      </c>
      <c r="Q10" s="9">
        <f t="shared" si="1"/>
        <v>0</v>
      </c>
      <c r="R10" s="9">
        <v>0</v>
      </c>
      <c r="S10" s="11">
        <v>64</v>
      </c>
      <c r="T10" s="11">
        <v>192</v>
      </c>
      <c r="U10" s="11">
        <v>64</v>
      </c>
      <c r="V10" s="11">
        <v>192</v>
      </c>
      <c r="W10" s="11">
        <v>192</v>
      </c>
      <c r="X10" s="30"/>
    </row>
    <row r="11" ht="62" customHeight="1" spans="1:25">
      <c r="A11" s="11">
        <v>1</v>
      </c>
      <c r="B11" s="11" t="s">
        <v>100</v>
      </c>
      <c r="C11" s="11" t="s">
        <v>110</v>
      </c>
      <c r="D11" s="11" t="s">
        <v>100</v>
      </c>
      <c r="E11" s="11" t="s">
        <v>110</v>
      </c>
      <c r="F11" s="11" t="s">
        <v>102</v>
      </c>
      <c r="G11" s="11" t="s">
        <v>111</v>
      </c>
      <c r="H11" s="11" t="s">
        <v>112</v>
      </c>
      <c r="I11" s="12" t="s">
        <v>107</v>
      </c>
      <c r="J11" s="11">
        <v>10.392498</v>
      </c>
      <c r="K11" s="11">
        <v>10.392498</v>
      </c>
      <c r="L11" s="11">
        <v>10.392498</v>
      </c>
      <c r="M11" s="11">
        <v>0</v>
      </c>
      <c r="N11" s="11">
        <v>0</v>
      </c>
      <c r="O11" s="11">
        <v>0</v>
      </c>
      <c r="P11" s="11">
        <v>0</v>
      </c>
      <c r="Q11" s="11">
        <v>0</v>
      </c>
      <c r="R11" s="11">
        <v>0</v>
      </c>
      <c r="S11" s="11">
        <v>64</v>
      </c>
      <c r="T11" s="11">
        <v>192</v>
      </c>
      <c r="U11" s="11">
        <v>64</v>
      </c>
      <c r="V11" s="11">
        <v>192</v>
      </c>
      <c r="W11" s="11">
        <v>192</v>
      </c>
      <c r="X11" s="31" t="s">
        <v>113</v>
      </c>
      <c r="Y11" s="18"/>
    </row>
    <row r="12" ht="18.75" customHeight="1" spans="1:25">
      <c r="A12" s="18"/>
      <c r="B12" s="18"/>
      <c r="C12" s="18"/>
      <c r="D12" s="18"/>
      <c r="E12" s="18"/>
      <c r="F12" s="18"/>
      <c r="G12" s="19"/>
      <c r="H12" s="18"/>
      <c r="I12" s="18"/>
      <c r="J12" s="18"/>
      <c r="K12" s="18"/>
      <c r="L12" s="18"/>
      <c r="M12" s="18"/>
      <c r="N12" s="18"/>
      <c r="O12" s="18"/>
      <c r="P12" s="18"/>
      <c r="Q12" s="18"/>
      <c r="R12" s="18"/>
      <c r="S12" s="18"/>
      <c r="T12" s="18"/>
      <c r="U12" s="18"/>
      <c r="V12" s="18"/>
      <c r="W12" s="18"/>
      <c r="X12" s="18"/>
      <c r="Y12" s="18"/>
    </row>
    <row r="13" customHeight="1" spans="1:25">
      <c r="A13" s="18"/>
      <c r="B13" s="18"/>
      <c r="C13" s="18"/>
      <c r="D13" s="18"/>
      <c r="E13" s="18"/>
      <c r="F13" s="18"/>
      <c r="G13" s="19"/>
      <c r="H13" s="18"/>
      <c r="I13" s="18"/>
      <c r="J13" s="18"/>
      <c r="K13" s="18"/>
      <c r="L13" s="18"/>
      <c r="M13" s="18"/>
      <c r="N13" s="18"/>
      <c r="O13" s="18"/>
      <c r="P13" s="18"/>
      <c r="Q13" s="18"/>
      <c r="R13" s="18"/>
      <c r="S13" s="18"/>
      <c r="T13" s="18"/>
      <c r="U13" s="18"/>
      <c r="V13" s="18"/>
      <c r="W13" s="18"/>
      <c r="X13" s="18"/>
      <c r="Y13" s="18"/>
    </row>
  </sheetData>
  <mergeCells count="22">
    <mergeCell ref="A1:B1"/>
    <mergeCell ref="A2:X2"/>
    <mergeCell ref="A3:X3"/>
    <mergeCell ref="I4:J4"/>
    <mergeCell ref="K4:Q4"/>
    <mergeCell ref="U4:W4"/>
    <mergeCell ref="A6:B6"/>
    <mergeCell ref="A7:B7"/>
    <mergeCell ref="B8:D8"/>
    <mergeCell ref="B10:D10"/>
    <mergeCell ref="A4:A5"/>
    <mergeCell ref="B4:B5"/>
    <mergeCell ref="C4:C5"/>
    <mergeCell ref="D4:D5"/>
    <mergeCell ref="E4:E5"/>
    <mergeCell ref="F4:F5"/>
    <mergeCell ref="G4:G5"/>
    <mergeCell ref="H4:H5"/>
    <mergeCell ref="R4:R5"/>
    <mergeCell ref="S4:S5"/>
    <mergeCell ref="T4:T5"/>
    <mergeCell ref="X4:X5"/>
  </mergeCells>
  <printOptions horizontalCentered="1" gridLines="1"/>
  <pageMargins left="0" right="0" top="0.788888888888889" bottom="0.588888888888889" header="0.509027777777778" footer="0.509027777777778"/>
  <pageSetup paperSize="9" scale="65" orientation="landscape"/>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
  <sheetViews>
    <sheetView workbookViewId="0">
      <pane ySplit="1" topLeftCell="A2" activePane="bottomLeft" state="frozen"/>
      <selection/>
      <selection pane="bottomLeft" activeCell="R21" sqref="R21"/>
    </sheetView>
  </sheetViews>
  <sheetFormatPr defaultColWidth="9" defaultRowHeight="13.5" customHeight="1"/>
  <cols>
    <col min="1" max="1" width="5.25" style="2" customWidth="1"/>
    <col min="2" max="2" width="11.25" style="2" customWidth="1"/>
    <col min="3" max="3" width="8.13333333333333" style="2" customWidth="1"/>
    <col min="4" max="4" width="6.88333333333333" style="2" customWidth="1"/>
    <col min="5" max="5" width="4.75" style="2" customWidth="1"/>
    <col min="6" max="7" width="6.25" style="2" customWidth="1"/>
    <col min="8" max="8" width="7" style="2" customWidth="1"/>
    <col min="9" max="9" width="8.63333333333333" style="2" customWidth="1"/>
    <col min="10" max="10" width="6" style="2" customWidth="1"/>
    <col min="11" max="11" width="7.13333333333333" style="2" customWidth="1"/>
    <col min="12" max="12" width="12" style="2" customWidth="1"/>
    <col min="13" max="13" width="8.25" style="2" customWidth="1"/>
    <col min="14" max="15" width="6.63333333333333" style="2" customWidth="1"/>
    <col min="16" max="16" width="9.25" style="2" customWidth="1"/>
    <col min="17" max="18" width="8" style="2" customWidth="1"/>
    <col min="19" max="20" width="6.63333333333333" style="2" customWidth="1"/>
    <col min="21" max="21" width="8.25" style="2" customWidth="1"/>
    <col min="22" max="22" width="8.38333333333333" style="2" customWidth="1"/>
    <col min="23" max="23" width="8" style="2" customWidth="1"/>
    <col min="24" max="25" width="6.63333333333333" style="2" customWidth="1"/>
    <col min="26" max="26" width="8.38333333333333" style="2" customWidth="1"/>
    <col min="27" max="253" width="9" style="2"/>
  </cols>
  <sheetData>
    <row r="1" ht="23.25" customHeight="1" spans="1:26">
      <c r="A1" s="44" t="s">
        <v>114</v>
      </c>
      <c r="B1" s="44"/>
      <c r="C1" s="44"/>
      <c r="D1" s="44"/>
      <c r="E1" s="44"/>
      <c r="F1" s="45"/>
      <c r="G1" s="44"/>
      <c r="H1" s="44"/>
      <c r="I1" s="44"/>
      <c r="J1" s="44"/>
      <c r="K1" s="44"/>
      <c r="L1" s="44"/>
      <c r="M1" s="44"/>
      <c r="N1" s="44"/>
      <c r="O1" s="44"/>
      <c r="P1" s="44"/>
      <c r="Q1" s="44"/>
      <c r="R1" s="44"/>
      <c r="S1" s="44"/>
      <c r="T1" s="44"/>
      <c r="U1" s="44"/>
      <c r="V1" s="44"/>
      <c r="W1" s="44"/>
      <c r="X1" s="44"/>
      <c r="Y1" s="44"/>
      <c r="Z1" s="44"/>
    </row>
    <row r="2" ht="25.5" customHeight="1" spans="1:26">
      <c r="A2" s="44"/>
      <c r="B2" s="46" t="s">
        <v>115</v>
      </c>
      <c r="C2" s="46"/>
      <c r="D2" s="46"/>
      <c r="E2" s="46"/>
      <c r="F2" s="46"/>
      <c r="G2" s="46"/>
      <c r="H2" s="46"/>
      <c r="I2" s="46"/>
      <c r="J2" s="46"/>
      <c r="K2" s="46"/>
      <c r="L2" s="46"/>
      <c r="M2" s="46"/>
      <c r="N2" s="46"/>
      <c r="O2" s="46"/>
      <c r="P2" s="46"/>
      <c r="Q2" s="46"/>
      <c r="R2" s="46"/>
      <c r="S2" s="46"/>
      <c r="T2" s="46"/>
      <c r="U2" s="46"/>
      <c r="V2" s="46"/>
      <c r="W2" s="46"/>
      <c r="X2" s="46"/>
      <c r="Y2" s="46"/>
      <c r="Z2" s="46"/>
    </row>
    <row r="3" ht="30" customHeight="1" spans="1:26">
      <c r="A3" s="47" t="s">
        <v>116</v>
      </c>
      <c r="B3" s="48"/>
      <c r="C3" s="48"/>
      <c r="D3" s="48"/>
      <c r="E3" s="48"/>
      <c r="F3" s="48"/>
      <c r="G3" s="48"/>
      <c r="H3" s="49"/>
      <c r="I3" s="49"/>
      <c r="J3" s="49"/>
      <c r="K3" s="49"/>
      <c r="L3" s="49"/>
      <c r="M3" s="49"/>
      <c r="N3" s="67"/>
      <c r="O3" s="67"/>
      <c r="P3" s="67"/>
      <c r="Q3" s="67"/>
      <c r="R3" s="67"/>
      <c r="S3" s="67"/>
      <c r="T3" s="67"/>
      <c r="U3" s="67"/>
      <c r="V3" s="48" t="s">
        <v>117</v>
      </c>
      <c r="W3" s="48"/>
      <c r="X3" s="48"/>
      <c r="Y3" s="48"/>
      <c r="Z3" s="72"/>
    </row>
    <row r="4" ht="16.5" customHeight="1" spans="1:26">
      <c r="A4" s="50" t="s">
        <v>4</v>
      </c>
      <c r="B4" s="50" t="s">
        <v>118</v>
      </c>
      <c r="C4" s="51" t="s">
        <v>119</v>
      </c>
      <c r="D4" s="52"/>
      <c r="E4" s="52"/>
      <c r="F4" s="52"/>
      <c r="G4" s="52"/>
      <c r="H4" s="52"/>
      <c r="I4" s="52"/>
      <c r="J4" s="68"/>
      <c r="K4" s="51" t="s">
        <v>120</v>
      </c>
      <c r="L4" s="52"/>
      <c r="M4" s="52"/>
      <c r="N4" s="52"/>
      <c r="O4" s="52"/>
      <c r="P4" s="52"/>
      <c r="Q4" s="52"/>
      <c r="R4" s="52"/>
      <c r="S4" s="52"/>
      <c r="T4" s="52"/>
      <c r="U4" s="52"/>
      <c r="V4" s="52"/>
      <c r="W4" s="52"/>
      <c r="X4" s="52"/>
      <c r="Y4" s="52"/>
      <c r="Z4" s="68"/>
    </row>
    <row r="5" ht="21" customHeight="1" spans="1:26">
      <c r="A5" s="53"/>
      <c r="B5" s="53"/>
      <c r="C5" s="50" t="s">
        <v>121</v>
      </c>
      <c r="D5" s="50" t="s">
        <v>122</v>
      </c>
      <c r="E5" s="50" t="s">
        <v>123</v>
      </c>
      <c r="F5" s="54" t="s">
        <v>124</v>
      </c>
      <c r="G5" s="50" t="s">
        <v>125</v>
      </c>
      <c r="H5" s="50" t="s">
        <v>126</v>
      </c>
      <c r="I5" s="50" t="s">
        <v>127</v>
      </c>
      <c r="J5" s="50" t="s">
        <v>128</v>
      </c>
      <c r="K5" s="50" t="s">
        <v>129</v>
      </c>
      <c r="L5" s="51" t="s">
        <v>130</v>
      </c>
      <c r="M5" s="52"/>
      <c r="N5" s="52"/>
      <c r="O5" s="52"/>
      <c r="P5" s="68"/>
      <c r="Q5" s="51" t="s">
        <v>131</v>
      </c>
      <c r="R5" s="52"/>
      <c r="S5" s="52"/>
      <c r="T5" s="52"/>
      <c r="U5" s="68"/>
      <c r="V5" s="51" t="s">
        <v>132</v>
      </c>
      <c r="W5" s="52"/>
      <c r="X5" s="52"/>
      <c r="Y5" s="52"/>
      <c r="Z5" s="68"/>
    </row>
    <row r="6" ht="23.25" customHeight="1" spans="1:26">
      <c r="A6" s="53"/>
      <c r="B6" s="53"/>
      <c r="C6" s="53"/>
      <c r="D6" s="53"/>
      <c r="E6" s="53"/>
      <c r="F6" s="55"/>
      <c r="G6" s="53"/>
      <c r="H6" s="53"/>
      <c r="I6" s="53"/>
      <c r="J6" s="53"/>
      <c r="K6" s="53"/>
      <c r="L6" s="50" t="s">
        <v>133</v>
      </c>
      <c r="M6" s="50" t="s">
        <v>134</v>
      </c>
      <c r="N6" s="50" t="s">
        <v>135</v>
      </c>
      <c r="O6" s="50" t="s">
        <v>136</v>
      </c>
      <c r="P6" s="50" t="s">
        <v>137</v>
      </c>
      <c r="Q6" s="50" t="s">
        <v>133</v>
      </c>
      <c r="R6" s="50" t="s">
        <v>134</v>
      </c>
      <c r="S6" s="50" t="s">
        <v>135</v>
      </c>
      <c r="T6" s="50" t="s">
        <v>136</v>
      </c>
      <c r="U6" s="50" t="s">
        <v>137</v>
      </c>
      <c r="V6" s="50" t="s">
        <v>133</v>
      </c>
      <c r="W6" s="50" t="s">
        <v>134</v>
      </c>
      <c r="X6" s="50" t="s">
        <v>135</v>
      </c>
      <c r="Y6" s="50" t="s">
        <v>136</v>
      </c>
      <c r="Z6" s="50" t="s">
        <v>137</v>
      </c>
    </row>
    <row r="7" ht="54" customHeight="1" spans="1:26">
      <c r="A7" s="56"/>
      <c r="B7" s="56"/>
      <c r="C7" s="56"/>
      <c r="D7" s="56"/>
      <c r="E7" s="56"/>
      <c r="F7" s="57"/>
      <c r="G7" s="56"/>
      <c r="H7" s="56"/>
      <c r="I7" s="56"/>
      <c r="J7" s="56"/>
      <c r="K7" s="56"/>
      <c r="L7" s="56"/>
      <c r="M7" s="56"/>
      <c r="N7" s="56"/>
      <c r="O7" s="56"/>
      <c r="P7" s="56"/>
      <c r="Q7" s="56"/>
      <c r="R7" s="56"/>
      <c r="S7" s="56"/>
      <c r="T7" s="56"/>
      <c r="U7" s="56"/>
      <c r="V7" s="56"/>
      <c r="W7" s="56"/>
      <c r="X7" s="56"/>
      <c r="Y7" s="56"/>
      <c r="Z7" s="56"/>
    </row>
    <row r="8" ht="43" customHeight="1" spans="1:26">
      <c r="A8" s="58">
        <v>1</v>
      </c>
      <c r="B8" s="59" t="s">
        <v>138</v>
      </c>
      <c r="C8" s="58">
        <v>6434</v>
      </c>
      <c r="D8" s="58">
        <v>1458</v>
      </c>
      <c r="E8" s="58">
        <v>3</v>
      </c>
      <c r="F8" s="60" t="s">
        <v>139</v>
      </c>
      <c r="G8" s="58">
        <v>1</v>
      </c>
      <c r="H8" s="58">
        <v>2018</v>
      </c>
      <c r="I8" s="58">
        <v>2023</v>
      </c>
      <c r="J8" s="58">
        <v>2021</v>
      </c>
      <c r="K8" s="58">
        <v>117.9</v>
      </c>
      <c r="L8" s="69">
        <v>500</v>
      </c>
      <c r="M8" s="70">
        <v>500</v>
      </c>
      <c r="N8" s="70">
        <v>0</v>
      </c>
      <c r="O8" s="70">
        <v>0</v>
      </c>
      <c r="P8" s="70">
        <v>0</v>
      </c>
      <c r="Q8" s="69">
        <v>500</v>
      </c>
      <c r="R8" s="70">
        <v>500</v>
      </c>
      <c r="S8" s="70">
        <v>0</v>
      </c>
      <c r="T8" s="70">
        <v>0</v>
      </c>
      <c r="U8" s="70">
        <v>0</v>
      </c>
      <c r="V8" s="69">
        <v>500</v>
      </c>
      <c r="W8" s="70">
        <v>500</v>
      </c>
      <c r="X8" s="70">
        <v>0</v>
      </c>
      <c r="Y8" s="70">
        <v>0</v>
      </c>
      <c r="Z8" s="70">
        <v>0</v>
      </c>
    </row>
    <row r="9" customHeight="1" spans="1:26">
      <c r="A9" s="61">
        <v>2</v>
      </c>
      <c r="B9" s="61"/>
      <c r="C9" s="61"/>
      <c r="D9" s="61"/>
      <c r="E9" s="61"/>
      <c r="F9" s="62"/>
      <c r="G9" s="61"/>
      <c r="H9" s="61"/>
      <c r="I9" s="61"/>
      <c r="J9" s="61"/>
      <c r="K9" s="61"/>
      <c r="L9" s="71"/>
      <c r="M9" s="61"/>
      <c r="N9" s="61"/>
      <c r="O9" s="61"/>
      <c r="P9" s="61"/>
      <c r="Q9" s="71"/>
      <c r="R9" s="61"/>
      <c r="S9" s="61"/>
      <c r="T9" s="61"/>
      <c r="U9" s="61"/>
      <c r="V9" s="71"/>
      <c r="W9" s="61"/>
      <c r="X9" s="61"/>
      <c r="Y9" s="61"/>
      <c r="Z9" s="61"/>
    </row>
    <row r="10" customHeight="1" spans="1:26">
      <c r="A10" s="61">
        <v>3</v>
      </c>
      <c r="B10" s="61"/>
      <c r="C10" s="61"/>
      <c r="D10" s="61"/>
      <c r="E10" s="61"/>
      <c r="F10" s="62"/>
      <c r="G10" s="61"/>
      <c r="H10" s="61"/>
      <c r="I10" s="61"/>
      <c r="J10" s="61"/>
      <c r="K10" s="61"/>
      <c r="L10" s="61"/>
      <c r="M10" s="61"/>
      <c r="N10" s="61"/>
      <c r="O10" s="61"/>
      <c r="P10" s="61"/>
      <c r="Q10" s="61"/>
      <c r="R10" s="61"/>
      <c r="S10" s="61"/>
      <c r="T10" s="61"/>
      <c r="U10" s="61"/>
      <c r="V10" s="61"/>
      <c r="W10" s="61"/>
      <c r="X10" s="61"/>
      <c r="Y10" s="61"/>
      <c r="Z10" s="61"/>
    </row>
    <row r="11" customHeight="1" spans="1:26">
      <c r="A11" s="61">
        <v>4</v>
      </c>
      <c r="B11" s="61"/>
      <c r="C11" s="61"/>
      <c r="D11" s="61"/>
      <c r="E11" s="61"/>
      <c r="F11" s="62"/>
      <c r="G11" s="61"/>
      <c r="H11" s="61"/>
      <c r="I11" s="61"/>
      <c r="J11" s="61"/>
      <c r="K11" s="61"/>
      <c r="L11" s="61"/>
      <c r="M11" s="61"/>
      <c r="N11" s="61"/>
      <c r="O11" s="61"/>
      <c r="P11" s="61"/>
      <c r="Q11" s="61"/>
      <c r="R11" s="61"/>
      <c r="S11" s="61"/>
      <c r="T11" s="61"/>
      <c r="U11" s="61"/>
      <c r="V11" s="61"/>
      <c r="W11" s="61"/>
      <c r="X11" s="61"/>
      <c r="Y11" s="61"/>
      <c r="Z11" s="61"/>
    </row>
    <row r="12" customHeight="1" spans="1:26">
      <c r="A12" s="63">
        <v>5</v>
      </c>
      <c r="B12" s="63"/>
      <c r="C12" s="63"/>
      <c r="D12" s="63"/>
      <c r="E12" s="63"/>
      <c r="F12" s="64"/>
      <c r="G12" s="63"/>
      <c r="H12" s="63"/>
      <c r="I12" s="63"/>
      <c r="J12" s="63"/>
      <c r="K12" s="63"/>
      <c r="L12" s="63"/>
      <c r="M12" s="63"/>
      <c r="N12" s="63"/>
      <c r="O12" s="63"/>
      <c r="P12" s="63"/>
      <c r="Q12" s="63"/>
      <c r="R12" s="63"/>
      <c r="S12" s="63"/>
      <c r="T12" s="63"/>
      <c r="U12" s="63"/>
      <c r="V12" s="63"/>
      <c r="W12" s="63"/>
      <c r="X12" s="63"/>
      <c r="Y12" s="63"/>
      <c r="Z12" s="63"/>
    </row>
    <row r="13" customHeight="1" spans="1:26">
      <c r="A13" s="65">
        <v>6</v>
      </c>
      <c r="B13" s="65"/>
      <c r="C13" s="65"/>
      <c r="D13" s="65"/>
      <c r="E13" s="65"/>
      <c r="F13" s="66"/>
      <c r="G13" s="65"/>
      <c r="H13" s="65"/>
      <c r="I13" s="65"/>
      <c r="J13" s="65"/>
      <c r="K13" s="65"/>
      <c r="L13" s="65"/>
      <c r="M13" s="65"/>
      <c r="N13" s="65"/>
      <c r="O13" s="65"/>
      <c r="P13" s="65"/>
      <c r="Q13" s="65"/>
      <c r="R13" s="65"/>
      <c r="S13" s="65"/>
      <c r="T13" s="65"/>
      <c r="U13" s="65"/>
      <c r="V13" s="65"/>
      <c r="W13" s="65"/>
      <c r="X13" s="65"/>
      <c r="Y13" s="65"/>
      <c r="Z13" s="65"/>
    </row>
  </sheetData>
  <mergeCells count="35">
    <mergeCell ref="A1:B1"/>
    <mergeCell ref="B2:Z2"/>
    <mergeCell ref="A3:G3"/>
    <mergeCell ref="V3:Z3"/>
    <mergeCell ref="C4:J4"/>
    <mergeCell ref="K4:Z4"/>
    <mergeCell ref="L5:P5"/>
    <mergeCell ref="Q5:U5"/>
    <mergeCell ref="V5:Z5"/>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rintOptions horizontalCentered="1"/>
  <pageMargins left="0" right="0" top="0.788888888888889" bottom="0.588888888888889" header="0.509027777777778" footer="0.509027777777778"/>
  <pageSetup paperSize="9" scale="75" orientation="landscape"/>
  <headerFooter alignWithMargins="0" scaleWithDoc="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E25" sqref="E25"/>
    </sheetView>
  </sheetViews>
  <sheetFormatPr defaultColWidth="8.89166666666667" defaultRowHeight="13.5" outlineLevelRow="4"/>
  <cols>
    <col min="1" max="1" width="7.775" customWidth="1"/>
    <col min="2" max="4" width="14.225" customWidth="1"/>
    <col min="5" max="5" width="11.775" customWidth="1"/>
    <col min="6" max="6" width="14.225" customWidth="1"/>
    <col min="7" max="7" width="11.5583333333333" customWidth="1"/>
    <col min="8" max="8" width="10.6666666666667" customWidth="1"/>
    <col min="9" max="9" width="14.225" customWidth="1"/>
    <col min="10" max="10" width="15" customWidth="1"/>
    <col min="11" max="11" width="6.89166666666667" customWidth="1"/>
  </cols>
  <sheetData>
    <row r="1" spans="1:11">
      <c r="A1" s="32" t="s">
        <v>140</v>
      </c>
      <c r="B1" s="32"/>
      <c r="C1" s="33"/>
      <c r="D1" s="33"/>
      <c r="E1" s="33"/>
      <c r="F1" s="33"/>
      <c r="G1" s="33"/>
      <c r="H1" s="33"/>
      <c r="I1" s="33"/>
      <c r="J1" s="33"/>
      <c r="K1" s="33"/>
    </row>
    <row r="2" ht="24" spans="1:11">
      <c r="A2" s="34" t="s">
        <v>141</v>
      </c>
      <c r="B2" s="34"/>
      <c r="C2" s="34"/>
      <c r="D2" s="34"/>
      <c r="E2" s="34"/>
      <c r="F2" s="34"/>
      <c r="G2" s="34"/>
      <c r="H2" s="34"/>
      <c r="I2" s="34"/>
      <c r="J2" s="34"/>
      <c r="K2" s="34"/>
    </row>
    <row r="3" ht="40.5" spans="1:11">
      <c r="A3" s="35" t="s">
        <v>4</v>
      </c>
      <c r="B3" s="35" t="s">
        <v>71</v>
      </c>
      <c r="C3" s="35" t="s">
        <v>72</v>
      </c>
      <c r="D3" s="35" t="s">
        <v>142</v>
      </c>
      <c r="E3" s="35" t="s">
        <v>143</v>
      </c>
      <c r="F3" s="35" t="s">
        <v>144</v>
      </c>
      <c r="G3" s="35" t="s">
        <v>145</v>
      </c>
      <c r="H3" s="35" t="s">
        <v>146</v>
      </c>
      <c r="I3" s="35" t="s">
        <v>147</v>
      </c>
      <c r="J3" s="35" t="s">
        <v>148</v>
      </c>
      <c r="K3" s="35" t="s">
        <v>8</v>
      </c>
    </row>
    <row r="4" ht="14.25" spans="1:11">
      <c r="A4" s="36" t="s">
        <v>149</v>
      </c>
      <c r="B4" s="37"/>
      <c r="C4" s="38"/>
      <c r="D4" s="39"/>
      <c r="E4" s="39"/>
      <c r="F4" s="39"/>
      <c r="G4" s="39"/>
      <c r="H4" s="39"/>
      <c r="I4" s="39"/>
      <c r="J4" s="39"/>
      <c r="K4" s="39"/>
    </row>
    <row r="5" ht="40.5" spans="1:11">
      <c r="A5" s="40">
        <v>1</v>
      </c>
      <c r="B5" s="41" t="s">
        <v>102</v>
      </c>
      <c r="C5" s="41" t="s">
        <v>101</v>
      </c>
      <c r="D5" s="42">
        <v>489.607502</v>
      </c>
      <c r="E5" s="42">
        <v>489.607502</v>
      </c>
      <c r="F5" s="40" t="s">
        <v>150</v>
      </c>
      <c r="G5" s="40" t="s">
        <v>151</v>
      </c>
      <c r="H5" s="40" t="s">
        <v>151</v>
      </c>
      <c r="I5" s="40" t="s">
        <v>104</v>
      </c>
      <c r="J5" s="43" t="s">
        <v>152</v>
      </c>
      <c r="K5" s="39"/>
    </row>
  </sheetData>
  <mergeCells count="3">
    <mergeCell ref="A1:B1"/>
    <mergeCell ref="A2:K2"/>
    <mergeCell ref="A4:C4"/>
  </mergeCells>
  <pageMargins left="0.751388888888889" right="0.751388888888889" top="1"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4"/>
  <sheetViews>
    <sheetView workbookViewId="0">
      <selection activeCell="H9" sqref="H9"/>
    </sheetView>
  </sheetViews>
  <sheetFormatPr defaultColWidth="9" defaultRowHeight="13.5"/>
  <cols>
    <col min="5" max="5" width="11.225" customWidth="1"/>
    <col min="7" max="7" width="7.88333333333333" customWidth="1"/>
  </cols>
  <sheetData>
    <row r="1" ht="14.25" spans="1:25">
      <c r="A1" s="1" t="s">
        <v>68</v>
      </c>
      <c r="B1" s="1"/>
      <c r="C1" s="2"/>
      <c r="D1" s="2"/>
      <c r="E1" s="2"/>
      <c r="F1" s="2"/>
      <c r="G1" s="3"/>
      <c r="H1" s="2"/>
      <c r="I1" s="2"/>
      <c r="J1" s="2"/>
      <c r="K1" s="20"/>
      <c r="L1" s="2"/>
      <c r="M1" s="2"/>
      <c r="N1" s="2"/>
      <c r="O1" s="2"/>
      <c r="P1" s="2"/>
      <c r="Q1" s="2"/>
      <c r="R1" s="2"/>
      <c r="S1" s="2"/>
      <c r="T1" s="2"/>
      <c r="U1" s="2"/>
      <c r="V1" s="2"/>
      <c r="W1" s="2"/>
      <c r="X1" s="2"/>
      <c r="Y1" s="2"/>
    </row>
    <row r="2" ht="54" customHeight="1" spans="1:25">
      <c r="A2" s="4" t="s">
        <v>69</v>
      </c>
      <c r="B2" s="4"/>
      <c r="C2" s="4"/>
      <c r="D2" s="4"/>
      <c r="E2" s="4"/>
      <c r="F2" s="4"/>
      <c r="G2" s="4"/>
      <c r="H2" s="4"/>
      <c r="I2" s="4"/>
      <c r="J2" s="4"/>
      <c r="K2" s="4"/>
      <c r="L2" s="4"/>
      <c r="M2" s="4"/>
      <c r="N2" s="4"/>
      <c r="O2" s="4"/>
      <c r="P2" s="4"/>
      <c r="Q2" s="4"/>
      <c r="R2" s="4"/>
      <c r="S2" s="4"/>
      <c r="T2" s="4"/>
      <c r="U2" s="4"/>
      <c r="V2" s="4"/>
      <c r="W2" s="4"/>
      <c r="X2" s="4"/>
      <c r="Y2" s="2"/>
    </row>
    <row r="3" spans="1:25">
      <c r="A3" s="5" t="s">
        <v>70</v>
      </c>
      <c r="B3" s="6"/>
      <c r="C3" s="6"/>
      <c r="D3" s="6"/>
      <c r="E3" s="6"/>
      <c r="F3" s="6"/>
      <c r="G3" s="6"/>
      <c r="H3" s="6"/>
      <c r="I3" s="6"/>
      <c r="J3" s="6"/>
      <c r="K3" s="21"/>
      <c r="L3" s="6"/>
      <c r="M3" s="6"/>
      <c r="N3" s="6"/>
      <c r="O3" s="6"/>
      <c r="P3" s="6"/>
      <c r="Q3" s="6"/>
      <c r="R3" s="6"/>
      <c r="S3" s="6"/>
      <c r="T3" s="6"/>
      <c r="U3" s="6"/>
      <c r="V3" s="6"/>
      <c r="W3" s="6"/>
      <c r="X3" s="6"/>
      <c r="Y3" s="2"/>
    </row>
    <row r="4" spans="1:25">
      <c r="A4" s="7" t="s">
        <v>4</v>
      </c>
      <c r="B4" s="7" t="s">
        <v>71</v>
      </c>
      <c r="C4" s="7" t="s">
        <v>72</v>
      </c>
      <c r="D4" s="8" t="s">
        <v>73</v>
      </c>
      <c r="E4" s="7" t="s">
        <v>74</v>
      </c>
      <c r="F4" s="7" t="s">
        <v>75</v>
      </c>
      <c r="G4" s="7" t="s">
        <v>76</v>
      </c>
      <c r="H4" s="7" t="s">
        <v>77</v>
      </c>
      <c r="I4" s="7" t="s">
        <v>78</v>
      </c>
      <c r="J4" s="7"/>
      <c r="K4" s="22" t="s">
        <v>79</v>
      </c>
      <c r="L4" s="22"/>
      <c r="M4" s="22"/>
      <c r="N4" s="22"/>
      <c r="O4" s="22"/>
      <c r="P4" s="22"/>
      <c r="Q4" s="22"/>
      <c r="R4" s="7" t="s">
        <v>80</v>
      </c>
      <c r="S4" s="8" t="s">
        <v>81</v>
      </c>
      <c r="T4" s="8" t="s">
        <v>82</v>
      </c>
      <c r="U4" s="7" t="s">
        <v>83</v>
      </c>
      <c r="V4" s="7"/>
      <c r="W4" s="7"/>
      <c r="X4" s="7" t="s">
        <v>84</v>
      </c>
      <c r="Y4" s="2"/>
    </row>
    <row r="5" ht="36" spans="1:25">
      <c r="A5" s="7"/>
      <c r="B5" s="7"/>
      <c r="C5" s="7"/>
      <c r="D5" s="7"/>
      <c r="E5" s="7"/>
      <c r="F5" s="7"/>
      <c r="G5" s="7"/>
      <c r="H5" s="7"/>
      <c r="I5" s="7" t="s">
        <v>85</v>
      </c>
      <c r="J5" s="7" t="s">
        <v>86</v>
      </c>
      <c r="K5" s="22" t="s">
        <v>87</v>
      </c>
      <c r="L5" s="7" t="s">
        <v>88</v>
      </c>
      <c r="M5" s="7" t="s">
        <v>89</v>
      </c>
      <c r="N5" s="7" t="s">
        <v>90</v>
      </c>
      <c r="O5" s="7" t="s">
        <v>91</v>
      </c>
      <c r="P5" s="7" t="s">
        <v>92</v>
      </c>
      <c r="Q5" s="25" t="s">
        <v>93</v>
      </c>
      <c r="R5" s="7"/>
      <c r="S5" s="7"/>
      <c r="T5" s="7"/>
      <c r="U5" s="7" t="s">
        <v>94</v>
      </c>
      <c r="V5" s="7" t="s">
        <v>95</v>
      </c>
      <c r="W5" s="7" t="s">
        <v>96</v>
      </c>
      <c r="X5" s="7"/>
      <c r="Y5" s="2"/>
    </row>
    <row r="6" spans="1:25">
      <c r="A6" s="7" t="s">
        <v>97</v>
      </c>
      <c r="B6" s="7"/>
      <c r="C6" s="7">
        <v>1</v>
      </c>
      <c r="D6" s="7"/>
      <c r="E6" s="7"/>
      <c r="F6" s="7"/>
      <c r="G6" s="7"/>
      <c r="H6" s="7"/>
      <c r="I6" s="7"/>
      <c r="J6" s="7"/>
      <c r="K6" s="22"/>
      <c r="L6" s="7"/>
      <c r="M6" s="7"/>
      <c r="N6" s="7"/>
      <c r="O6" s="7"/>
      <c r="P6" s="7"/>
      <c r="Q6" s="7"/>
      <c r="R6" s="7"/>
      <c r="S6" s="7"/>
      <c r="T6" s="7"/>
      <c r="U6" s="7"/>
      <c r="V6" s="7"/>
      <c r="W6" s="7"/>
      <c r="X6" s="7"/>
      <c r="Y6" s="2"/>
    </row>
    <row r="7" spans="1:25">
      <c r="A7" s="7" t="s">
        <v>98</v>
      </c>
      <c r="B7" s="7"/>
      <c r="C7" s="7"/>
      <c r="D7" s="7"/>
      <c r="E7" s="7"/>
      <c r="F7" s="7"/>
      <c r="G7" s="7"/>
      <c r="H7" s="7"/>
      <c r="I7" s="7"/>
      <c r="J7" s="7">
        <v>500</v>
      </c>
      <c r="K7" s="7">
        <v>500</v>
      </c>
      <c r="L7" s="7">
        <v>500</v>
      </c>
      <c r="M7" s="7">
        <v>0</v>
      </c>
      <c r="N7" s="7">
        <v>0</v>
      </c>
      <c r="O7" s="7">
        <v>0</v>
      </c>
      <c r="P7" s="7">
        <v>0</v>
      </c>
      <c r="Q7" s="7">
        <v>0</v>
      </c>
      <c r="R7" s="7">
        <v>0</v>
      </c>
      <c r="S7" s="7">
        <v>112</v>
      </c>
      <c r="T7" s="7">
        <v>288</v>
      </c>
      <c r="U7" s="7">
        <v>112</v>
      </c>
      <c r="V7" s="7">
        <v>288</v>
      </c>
      <c r="W7" s="7">
        <v>288</v>
      </c>
      <c r="X7" s="7"/>
      <c r="Y7" s="2"/>
    </row>
    <row r="8" ht="33" customHeight="1" spans="1:25">
      <c r="A8" s="9"/>
      <c r="B8" s="10" t="s">
        <v>99</v>
      </c>
      <c r="C8" s="10"/>
      <c r="D8" s="10"/>
      <c r="E8" s="11"/>
      <c r="F8" s="11"/>
      <c r="G8" s="12"/>
      <c r="H8" s="12"/>
      <c r="I8" s="9"/>
      <c r="J8" s="23">
        <v>489.607502</v>
      </c>
      <c r="K8" s="23">
        <v>489.607502</v>
      </c>
      <c r="L8" s="23">
        <v>489.607502</v>
      </c>
      <c r="M8" s="9">
        <v>0</v>
      </c>
      <c r="N8" s="9">
        <v>0</v>
      </c>
      <c r="O8" s="9">
        <v>0</v>
      </c>
      <c r="P8" s="9">
        <f>SUM(P9:P9)</f>
        <v>0</v>
      </c>
      <c r="Q8" s="9">
        <f>SUM(Q9:Q9)</f>
        <v>0</v>
      </c>
      <c r="R8" s="9">
        <v>50</v>
      </c>
      <c r="S8" s="9">
        <v>48</v>
      </c>
      <c r="T8" s="9">
        <v>96</v>
      </c>
      <c r="U8" s="9">
        <f t="shared" ref="S8:W8" si="0">U9</f>
        <v>48</v>
      </c>
      <c r="V8" s="9">
        <v>96</v>
      </c>
      <c r="W8" s="9">
        <f t="shared" si="0"/>
        <v>96</v>
      </c>
      <c r="X8" s="11"/>
      <c r="Y8" s="2"/>
    </row>
    <row r="9" ht="190" customHeight="1" spans="1:25">
      <c r="A9" s="9">
        <v>1</v>
      </c>
      <c r="B9" s="11" t="s">
        <v>100</v>
      </c>
      <c r="C9" s="11" t="s">
        <v>101</v>
      </c>
      <c r="D9" s="11" t="s">
        <v>102</v>
      </c>
      <c r="E9" s="13" t="s">
        <v>153</v>
      </c>
      <c r="F9" s="11" t="s">
        <v>104</v>
      </c>
      <c r="G9" s="14" t="s">
        <v>105</v>
      </c>
      <c r="H9" s="12" t="s">
        <v>106</v>
      </c>
      <c r="I9" s="12" t="s">
        <v>107</v>
      </c>
      <c r="J9" s="23">
        <v>489.607502</v>
      </c>
      <c r="K9" s="23">
        <v>489.607502</v>
      </c>
      <c r="L9" s="23">
        <v>489.607502</v>
      </c>
      <c r="M9" s="11">
        <v>0</v>
      </c>
      <c r="N9" s="11">
        <v>0</v>
      </c>
      <c r="O9" s="12">
        <v>0</v>
      </c>
      <c r="P9" s="11">
        <v>0</v>
      </c>
      <c r="Q9" s="11">
        <v>0</v>
      </c>
      <c r="R9" s="26" t="s">
        <v>108</v>
      </c>
      <c r="S9" s="11">
        <v>48</v>
      </c>
      <c r="T9" s="27">
        <v>96</v>
      </c>
      <c r="U9" s="11">
        <v>48</v>
      </c>
      <c r="V9" s="27">
        <v>96</v>
      </c>
      <c r="W9" s="11">
        <v>96</v>
      </c>
      <c r="X9" s="28"/>
      <c r="Y9" s="2"/>
    </row>
    <row r="10" ht="36" customHeight="1" spans="1:25">
      <c r="A10" s="9"/>
      <c r="B10" s="15" t="s">
        <v>109</v>
      </c>
      <c r="C10" s="16"/>
      <c r="D10" s="17"/>
      <c r="E10" s="11"/>
      <c r="F10" s="11"/>
      <c r="G10" s="12"/>
      <c r="H10" s="12"/>
      <c r="I10" s="24"/>
      <c r="J10" s="9">
        <f t="shared" ref="J10:Q10" si="1">J11</f>
        <v>10.392498</v>
      </c>
      <c r="K10" s="9">
        <f t="shared" si="1"/>
        <v>10.392498</v>
      </c>
      <c r="L10" s="11">
        <v>10.392498</v>
      </c>
      <c r="M10" s="9">
        <f t="shared" si="1"/>
        <v>0</v>
      </c>
      <c r="N10" s="9">
        <f t="shared" si="1"/>
        <v>0</v>
      </c>
      <c r="O10" s="9">
        <f t="shared" si="1"/>
        <v>0</v>
      </c>
      <c r="P10" s="9">
        <f t="shared" si="1"/>
        <v>0</v>
      </c>
      <c r="Q10" s="9">
        <f t="shared" si="1"/>
        <v>0</v>
      </c>
      <c r="R10" s="9">
        <v>0</v>
      </c>
      <c r="S10" s="11">
        <v>64</v>
      </c>
      <c r="T10" s="11">
        <v>192</v>
      </c>
      <c r="U10" s="11">
        <v>64</v>
      </c>
      <c r="V10" s="29">
        <v>192</v>
      </c>
      <c r="W10" s="29">
        <v>192</v>
      </c>
      <c r="X10" s="30"/>
      <c r="Y10" s="2"/>
    </row>
    <row r="11" ht="63" customHeight="1" spans="1:25">
      <c r="A11" s="11">
        <v>1</v>
      </c>
      <c r="B11" s="11" t="s">
        <v>100</v>
      </c>
      <c r="C11" s="11" t="s">
        <v>110</v>
      </c>
      <c r="D11" s="11" t="s">
        <v>100</v>
      </c>
      <c r="E11" s="11" t="s">
        <v>110</v>
      </c>
      <c r="F11" s="11" t="s">
        <v>102</v>
      </c>
      <c r="G11" s="11" t="s">
        <v>111</v>
      </c>
      <c r="H11" s="11" t="s">
        <v>112</v>
      </c>
      <c r="I11" s="12" t="s">
        <v>107</v>
      </c>
      <c r="J11" s="11">
        <v>10.392498</v>
      </c>
      <c r="K11" s="11">
        <v>10.392498</v>
      </c>
      <c r="L11" s="11">
        <v>10.392498</v>
      </c>
      <c r="M11" s="11">
        <v>0</v>
      </c>
      <c r="N11" s="11">
        <v>0</v>
      </c>
      <c r="O11" s="11">
        <v>0</v>
      </c>
      <c r="P11" s="11">
        <v>0</v>
      </c>
      <c r="Q11" s="11">
        <v>0</v>
      </c>
      <c r="R11" s="11">
        <v>0</v>
      </c>
      <c r="S11" s="11">
        <v>64</v>
      </c>
      <c r="T11" s="11">
        <v>192</v>
      </c>
      <c r="U11" s="11">
        <v>64</v>
      </c>
      <c r="V11" s="29">
        <v>192</v>
      </c>
      <c r="W11" s="29">
        <v>192</v>
      </c>
      <c r="X11" s="31" t="s">
        <v>113</v>
      </c>
      <c r="Y11" s="18"/>
    </row>
    <row r="12" spans="1:25">
      <c r="A12" s="18"/>
      <c r="B12" s="18"/>
      <c r="C12" s="18"/>
      <c r="D12" s="18"/>
      <c r="E12" s="18"/>
      <c r="F12" s="18"/>
      <c r="G12" s="19"/>
      <c r="H12" s="18"/>
      <c r="I12" s="18"/>
      <c r="J12" s="18"/>
      <c r="K12" s="18"/>
      <c r="L12" s="18"/>
      <c r="M12" s="18"/>
      <c r="N12" s="18"/>
      <c r="O12" s="18"/>
      <c r="P12" s="18"/>
      <c r="Q12" s="18"/>
      <c r="R12" s="18"/>
      <c r="S12" s="18"/>
      <c r="T12" s="18"/>
      <c r="U12" s="18"/>
      <c r="V12" s="18"/>
      <c r="W12" s="18"/>
      <c r="X12" s="18"/>
      <c r="Y12" s="18"/>
    </row>
    <row r="13" spans="1:25">
      <c r="A13" s="18"/>
      <c r="B13" s="18"/>
      <c r="C13" s="18"/>
      <c r="D13" s="18"/>
      <c r="E13" s="18"/>
      <c r="F13" s="18"/>
      <c r="G13" s="19"/>
      <c r="H13" s="18"/>
      <c r="I13" s="18"/>
      <c r="J13" s="18"/>
      <c r="K13" s="18"/>
      <c r="L13" s="18"/>
      <c r="M13" s="18"/>
      <c r="N13" s="18"/>
      <c r="O13" s="18"/>
      <c r="P13" s="18"/>
      <c r="Q13" s="18"/>
      <c r="R13" s="18"/>
      <c r="S13" s="18"/>
      <c r="T13" s="18"/>
      <c r="U13" s="18"/>
      <c r="V13" s="18"/>
      <c r="W13" s="18"/>
      <c r="X13" s="18"/>
      <c r="Y13" s="18"/>
    </row>
    <row r="14" spans="1:25">
      <c r="A14" s="2"/>
      <c r="B14" s="2"/>
      <c r="C14" s="2"/>
      <c r="D14" s="2"/>
      <c r="E14" s="2"/>
      <c r="F14" s="2"/>
      <c r="G14" s="3"/>
      <c r="H14" s="2"/>
      <c r="I14" s="2"/>
      <c r="J14" s="2"/>
      <c r="K14" s="20"/>
      <c r="L14" s="2"/>
      <c r="M14" s="2"/>
      <c r="N14" s="2"/>
      <c r="O14" s="2"/>
      <c r="P14" s="2"/>
      <c r="Q14" s="2"/>
      <c r="R14" s="2"/>
      <c r="S14" s="2"/>
      <c r="T14" s="2"/>
      <c r="U14" s="2"/>
      <c r="V14" s="2"/>
      <c r="W14" s="2"/>
      <c r="X14" s="2"/>
      <c r="Y14" s="2"/>
    </row>
  </sheetData>
  <mergeCells count="22">
    <mergeCell ref="A1:B1"/>
    <mergeCell ref="A2:X2"/>
    <mergeCell ref="A3:X3"/>
    <mergeCell ref="I4:J4"/>
    <mergeCell ref="K4:Q4"/>
    <mergeCell ref="U4:W4"/>
    <mergeCell ref="A6:B6"/>
    <mergeCell ref="A7:B7"/>
    <mergeCell ref="B8:D8"/>
    <mergeCell ref="B10:D10"/>
    <mergeCell ref="A4:A5"/>
    <mergeCell ref="B4:B5"/>
    <mergeCell ref="C4:C5"/>
    <mergeCell ref="D4:D5"/>
    <mergeCell ref="E4:E5"/>
    <mergeCell ref="F4:F5"/>
    <mergeCell ref="G4:G5"/>
    <mergeCell ref="H4:H5"/>
    <mergeCell ref="R4:R5"/>
    <mergeCell ref="S4:S5"/>
    <mergeCell ref="T4:T5"/>
    <mergeCell ref="X4:X5"/>
  </mergeCells>
  <pageMargins left="0.75" right="0.75" top="1" bottom="1" header="0.5" footer="0.5"/>
  <pageSetup paperSize="9" scale="5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来源表1</vt:lpstr>
      <vt:lpstr>项目计划表2</vt:lpstr>
      <vt:lpstr>整合工作表3</vt:lpstr>
      <vt:lpstr>柳梧新区2023年脱贫县统筹整合资金项目资产后续管理统计表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雷鸣</cp:lastModifiedBy>
  <cp:revision>1</cp:revision>
  <dcterms:created xsi:type="dcterms:W3CDTF">2018-06-20T19:24:00Z</dcterms:created>
  <cp:lastPrinted>2020-03-17T08:48:00Z</cp:lastPrinted>
  <dcterms:modified xsi:type="dcterms:W3CDTF">2023-04-20T07:49:06Z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83D468ECB4B142D8BF06276026E45203_13</vt:lpwstr>
  </property>
</Properties>
</file>